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提升服務品質申請資料-(112年後加入準公者)\申請\"/>
    </mc:Choice>
  </mc:AlternateContent>
  <xr:revisionPtr revIDLastSave="0" documentId="13_ncr:1_{FBA62007-56DC-4369-8C3B-E5A205DED805}" xr6:coauthVersionLast="47" xr6:coauthVersionMax="47" xr10:uidLastSave="{00000000-0000-0000-0000-000000000000}"/>
  <bookViews>
    <workbookView xWindow="13710" yWindow="3420" windowWidth="10290" windowHeight="9360" xr2:uid="{00000000-000D-0000-FFFF-FFFF00000000}"/>
  </bookViews>
  <sheets>
    <sheet name="薪資清冊" sheetId="2" r:id="rId1"/>
  </sheets>
  <calcPr calcId="191029" iterateDelta="1E-4"/>
</workbook>
</file>

<file path=xl/calcChain.xml><?xml version="1.0" encoding="utf-8"?>
<calcChain xmlns="http://schemas.openxmlformats.org/spreadsheetml/2006/main">
  <c r="N7" i="2" l="1"/>
  <c r="N6" i="2"/>
  <c r="N11" i="2"/>
  <c r="N10" i="2"/>
  <c r="N9" i="2"/>
  <c r="N8" i="2"/>
  <c r="N5" i="2"/>
  <c r="N4" i="2"/>
</calcChain>
</file>

<file path=xl/sharedStrings.xml><?xml version="1.0" encoding="utf-8"?>
<sst xmlns="http://schemas.openxmlformats.org/spreadsheetml/2006/main" count="50" uniqueCount="45">
  <si>
    <t>身分證字號</t>
  </si>
  <si>
    <t>備註</t>
  </si>
  <si>
    <t>應發薪資</t>
    <phoneticPr fontId="9" type="noConversion"/>
  </si>
  <si>
    <t>應扣項目</t>
    <phoneticPr fontId="9" type="noConversion"/>
  </si>
  <si>
    <t>健保費</t>
    <phoneticPr fontId="9" type="noConversion"/>
  </si>
  <si>
    <t>缺勤
（事、病假、遲到早退等）</t>
    <phoneticPr fontId="9" type="noConversion"/>
  </si>
  <si>
    <t>職工福利金
100</t>
    <phoneticPr fontId="9" type="noConversion"/>
  </si>
  <si>
    <t>承辦人核章：</t>
    <phoneticPr fontId="9" type="noConversion"/>
  </si>
  <si>
    <t>負責人核章：</t>
    <phoneticPr fontId="9" type="noConversion"/>
  </si>
  <si>
    <t>到職日期</t>
    <phoneticPr fontId="9" type="noConversion"/>
  </si>
  <si>
    <t>110.9.10</t>
    <phoneticPr fontId="9" type="noConversion"/>
  </si>
  <si>
    <r>
      <t xml:space="preserve">小  計
</t>
    </r>
    <r>
      <rPr>
        <b/>
        <sz val="14"/>
        <color rgb="FF000000"/>
        <rFont val="標楷體"/>
        <family val="4"/>
        <charset val="136"/>
      </rPr>
      <t>（C=A+B）</t>
    </r>
    <phoneticPr fontId="9" type="noConversion"/>
  </si>
  <si>
    <t>107.1.10</t>
    <phoneticPr fontId="9" type="noConversion"/>
  </si>
  <si>
    <t>110.7.15</t>
    <phoneticPr fontId="9" type="noConversion"/>
  </si>
  <si>
    <t>年資計算至111.12.31</t>
    <phoneticPr fontId="9" type="noConversion"/>
  </si>
  <si>
    <t>1年5個月</t>
    <phoneticPr fontId="9" type="noConversion"/>
  </si>
  <si>
    <t>4年11個月</t>
    <phoneticPr fontId="9" type="noConversion"/>
  </si>
  <si>
    <t>105.10.3</t>
    <phoneticPr fontId="9" type="noConversion"/>
  </si>
  <si>
    <t>6年3個月</t>
    <phoneticPr fontId="9" type="noConversion"/>
  </si>
  <si>
    <t>全勤獎金1,000
加班費3,000
考核獎金2,000</t>
    <phoneticPr fontId="9" type="noConversion"/>
  </si>
  <si>
    <t>勞保費</t>
    <phoneticPr fontId="9" type="noConversion"/>
  </si>
  <si>
    <t>全勤獎金1,000
加班費3,000</t>
    <phoneticPr fontId="9" type="noConversion"/>
  </si>
  <si>
    <t>編號</t>
    <phoneticPr fontId="9" type="noConversion"/>
  </si>
  <si>
    <t>年終獎金</t>
    <phoneticPr fontId="9" type="noConversion"/>
  </si>
  <si>
    <t>年終獎金</t>
    <phoneticPr fontId="9" type="noConversion"/>
  </si>
  <si>
    <t>全勤獎金1,000
考核獎金3,000</t>
    <phoneticPr fontId="9" type="noConversion"/>
  </si>
  <si>
    <t>固定薪資
（A）</t>
    <phoneticPr fontId="9" type="noConversion"/>
  </si>
  <si>
    <t>B223344555</t>
    <phoneticPr fontId="9" type="noConversion"/>
  </si>
  <si>
    <t>C222333444</t>
    <phoneticPr fontId="9" type="noConversion"/>
  </si>
  <si>
    <t>S211222333</t>
    <phoneticPr fontId="9" type="noConversion"/>
  </si>
  <si>
    <t>王小雲</t>
    <phoneticPr fontId="9" type="noConversion"/>
  </si>
  <si>
    <t>T223456789</t>
    <phoneticPr fontId="9" type="noConversion"/>
  </si>
  <si>
    <t>陳小娟</t>
    <phoneticPr fontId="9" type="noConversion"/>
  </si>
  <si>
    <t>111.2.1</t>
    <phoneticPr fontId="9" type="noConversion"/>
  </si>
  <si>
    <t>11個月</t>
    <phoneticPr fontId="9" type="noConversion"/>
  </si>
  <si>
    <t>全勤獎金1,000
加班費2,000</t>
    <phoneticPr fontId="9" type="noConversion"/>
  </si>
  <si>
    <t>李小英</t>
    <phoneticPr fontId="9" type="noConversion"/>
  </si>
  <si>
    <t>張小婷</t>
    <phoneticPr fontId="9" type="noConversion"/>
  </si>
  <si>
    <t>說明：
1.有關月薪制人員到（離）職未足月之薪資計算方式，依勞動部函釋慣例上依照民法第123條，每月以30日計算為原則：除2月份外，各月在職日未足月薪資計算：[到職日數(日曆天，含假日)/30天*月薪]；但單位若另與員工約定依大小月實際日數計算，則從其約定。
2.年資計算方式：任職未滿3年者，至少30,000元以上；任職滿3年者，自滿三年之次年度固定薪資至少33,000元以上；任職滿6年者，自滿6年之次年度起固定薪資至少36,000元以上。
3.本範例表格欄位為基本欄位，業務單位如有增列其他欄位需求，可自行調整。
4.承辦人與負責人不可為同一人。</t>
    <phoneticPr fontId="9" type="noConversion"/>
  </si>
  <si>
    <r>
      <rPr>
        <b/>
        <u/>
        <sz val="16"/>
        <color rgb="FF000000"/>
        <rFont val="標楷體"/>
        <family val="4"/>
        <charset val="136"/>
      </rPr>
      <t xml:space="preserve">合   計
</t>
    </r>
    <r>
      <rPr>
        <sz val="16"/>
        <color rgb="FF000000"/>
        <rFont val="標楷體"/>
        <family val="4"/>
        <charset val="136"/>
      </rPr>
      <t>（C-D）</t>
    </r>
    <phoneticPr fontId="9" type="noConversion"/>
  </si>
  <si>
    <t>其他獎金或津貼(全勤獎金、加班費、考核獎金、年終獎金及其他非經常性薪資)（B）</t>
    <phoneticPr fontId="9" type="noConversion"/>
  </si>
  <si>
    <r>
      <t xml:space="preserve">小  計
</t>
    </r>
    <r>
      <rPr>
        <b/>
        <sz val="16"/>
        <color rgb="FF000000"/>
        <rFont val="標楷體"/>
        <family val="4"/>
        <charset val="136"/>
      </rPr>
      <t>（D）</t>
    </r>
    <phoneticPr fontId="9" type="noConversion"/>
  </si>
  <si>
    <t>員工姓名</t>
    <phoneticPr fontId="9" type="noConversion"/>
  </si>
  <si>
    <t>其他（職工福利金、勞工自願提繳退休金…等）</t>
    <phoneticPr fontId="9" type="noConversion"/>
  </si>
  <si>
    <r>
      <rPr>
        <u/>
        <sz val="22"/>
        <color rgb="FF000000"/>
        <rFont val="標楷體"/>
        <family val="4"/>
        <charset val="136"/>
      </rPr>
      <t xml:space="preserve">○○托嬰中心申請提升準公共托嬰中心托育服務品質獎助   
 112 </t>
    </r>
    <r>
      <rPr>
        <sz val="22"/>
        <color rgb="FF000000"/>
        <rFont val="標楷體"/>
        <family val="4"/>
        <charset val="136"/>
      </rPr>
      <t>年</t>
    </r>
    <r>
      <rPr>
        <u/>
        <sz val="22"/>
        <color rgb="FF000000"/>
        <rFont val="標楷體"/>
        <family val="4"/>
        <charset val="136"/>
      </rPr>
      <t xml:space="preserve"> 1 </t>
    </r>
    <r>
      <rPr>
        <sz val="22"/>
        <color rgb="FF000000"/>
        <rFont val="標楷體"/>
        <family val="4"/>
        <charset val="136"/>
      </rPr>
      <t>月托育人員薪資清冊(範例)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</si>
</sst>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&quot; &quot;#,##0&quot; &quot;;&quot;-&quot;#,##0&quot; &quot;;&quot; -&quot;00&quot; &quot;;&quot; &quot;@&quot; &quot;"/>
    <numFmt numFmtId="179" formatCode="yyyy/mm/dd;@"/>
    <numFmt numFmtId="180" formatCode="[$-404]e/m/d;@"/>
  </numFmts>
  <fonts count="1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22"/>
      <color rgb="FF000000"/>
      <name val="標楷體"/>
      <family val="4"/>
      <charset val="136"/>
    </font>
    <font>
      <u/>
      <sz val="2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u/>
      <sz val="16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rgb="FFE4DFEC"/>
      </patternFill>
    </fill>
    <fill>
      <patternFill patternType="solid">
        <fgColor theme="7" tint="0.79998168889431442"/>
        <bgColor rgb="FFF2DCDB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NumberFormat="0" applyBorder="0" applyProtection="0"/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8" fontId="5" fillId="0" borderId="0" xfId="1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5" fillId="3" borderId="1" xfId="2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77" fontId="5" fillId="3" borderId="1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 wrapText="1"/>
    </xf>
    <xf numFmtId="177" fontId="5" fillId="0" borderId="1" xfId="2" applyNumberFormat="1" applyFont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5" fillId="2" borderId="5" xfId="2" applyNumberFormat="1" applyFont="1" applyFill="1" applyBorder="1" applyAlignment="1" applyProtection="1">
      <alignment horizontal="center" vertical="center" wrapText="1"/>
    </xf>
    <xf numFmtId="49" fontId="6" fillId="2" borderId="5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11" fillId="2" borderId="14" xfId="2" applyNumberFormat="1" applyFont="1" applyFill="1" applyBorder="1" applyAlignment="1" applyProtection="1">
      <alignment horizontal="center" vertical="center" wrapText="1"/>
    </xf>
    <xf numFmtId="49" fontId="11" fillId="3" borderId="5" xfId="2" applyNumberFormat="1" applyFont="1" applyFill="1" applyBorder="1" applyAlignment="1" applyProtection="1">
      <alignment horizontal="center" vertical="center" wrapText="1"/>
    </xf>
    <xf numFmtId="177" fontId="11" fillId="2" borderId="7" xfId="1" applyNumberFormat="1" applyFont="1" applyFill="1" applyBorder="1" applyAlignment="1">
      <alignment horizontal="center" vertical="center" wrapText="1"/>
    </xf>
    <xf numFmtId="177" fontId="11" fillId="2" borderId="7" xfId="1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177" fontId="11" fillId="0" borderId="7" xfId="2" applyNumberFormat="1" applyFont="1" applyBorder="1" applyAlignment="1" applyProtection="1">
      <alignment horizontal="center" vertical="center"/>
    </xf>
    <xf numFmtId="49" fontId="11" fillId="0" borderId="7" xfId="2" applyNumberFormat="1" applyFont="1" applyBorder="1" applyAlignment="1" applyProtection="1">
      <alignment horizontal="center" vertical="center"/>
    </xf>
    <xf numFmtId="49" fontId="11" fillId="0" borderId="1" xfId="2" applyNumberFormat="1" applyFont="1" applyBorder="1" applyAlignment="1" applyProtection="1">
      <alignment horizontal="center" vertical="center"/>
    </xf>
    <xf numFmtId="177" fontId="11" fillId="2" borderId="1" xfId="1" applyNumberFormat="1" applyFont="1" applyFill="1" applyBorder="1" applyAlignment="1">
      <alignment horizontal="center" vertical="center"/>
    </xf>
    <xf numFmtId="177" fontId="11" fillId="2" borderId="1" xfId="1" applyNumberFormat="1" applyFont="1" applyFill="1" applyBorder="1" applyAlignment="1">
      <alignment horizontal="center" vertical="center" wrapText="1"/>
    </xf>
    <xf numFmtId="177" fontId="11" fillId="2" borderId="1" xfId="2" applyNumberFormat="1" applyFont="1" applyFill="1" applyBorder="1" applyAlignment="1" applyProtection="1">
      <alignment horizontal="center" vertical="center"/>
    </xf>
    <xf numFmtId="177" fontId="11" fillId="0" borderId="1" xfId="2" applyNumberFormat="1" applyFont="1" applyBorder="1" applyAlignment="1" applyProtection="1">
      <alignment horizontal="center" vertical="center"/>
    </xf>
    <xf numFmtId="49" fontId="11" fillId="3" borderId="14" xfId="2" applyNumberFormat="1" applyFont="1" applyFill="1" applyBorder="1" applyAlignment="1" applyProtection="1">
      <alignment horizontal="center" vertical="center" wrapText="1"/>
    </xf>
    <xf numFmtId="49" fontId="11" fillId="3" borderId="6" xfId="2" applyNumberFormat="1" applyFont="1" applyFill="1" applyBorder="1" applyAlignment="1" applyProtection="1">
      <alignment horizontal="center" vertical="center" wrapText="1"/>
    </xf>
    <xf numFmtId="49" fontId="12" fillId="3" borderId="6" xfId="2" applyNumberFormat="1" applyFont="1" applyFill="1" applyBorder="1" applyAlignment="1" applyProtection="1">
      <alignment horizontal="center" vertical="center" wrapText="1"/>
    </xf>
    <xf numFmtId="177" fontId="11" fillId="3" borderId="7" xfId="1" applyNumberFormat="1" applyFont="1" applyFill="1" applyBorder="1" applyAlignment="1">
      <alignment horizontal="center" vertical="center"/>
    </xf>
    <xf numFmtId="177" fontId="11" fillId="3" borderId="7" xfId="2" applyNumberFormat="1" applyFont="1" applyFill="1" applyBorder="1" applyAlignment="1" applyProtection="1">
      <alignment horizontal="center" vertical="center"/>
    </xf>
    <xf numFmtId="177" fontId="11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77" fontId="11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7" fontId="11" fillId="3" borderId="1" xfId="2" applyNumberFormat="1" applyFont="1" applyFill="1" applyBorder="1" applyAlignment="1" applyProtection="1">
      <alignment horizontal="center" vertical="center"/>
    </xf>
    <xf numFmtId="177" fontId="11" fillId="0" borderId="1" xfId="2" applyNumberFormat="1" applyFont="1" applyBorder="1" applyAlignment="1" applyProtection="1">
      <alignment horizontal="center" vertical="top" wrapText="1"/>
    </xf>
    <xf numFmtId="177" fontId="11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2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/>
    </xf>
    <xf numFmtId="49" fontId="11" fillId="0" borderId="7" xfId="2" applyNumberFormat="1" applyFont="1" applyBorder="1" applyAlignment="1" applyProtection="1">
      <alignment horizontal="center" vertical="center"/>
    </xf>
    <xf numFmtId="49" fontId="11" fillId="0" borderId="1" xfId="2" applyNumberFormat="1" applyFont="1" applyBorder="1" applyAlignment="1" applyProtection="1">
      <alignment horizontal="center" vertical="center"/>
    </xf>
    <xf numFmtId="180" fontId="11" fillId="0" borderId="7" xfId="2" applyNumberFormat="1" applyFont="1" applyBorder="1" applyAlignment="1" applyProtection="1">
      <alignment horizontal="center" vertical="center"/>
    </xf>
    <xf numFmtId="180" fontId="11" fillId="0" borderId="1" xfId="2" applyNumberFormat="1" applyFont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49" fontId="11" fillId="0" borderId="11" xfId="2" applyNumberFormat="1" applyFont="1" applyBorder="1" applyAlignment="1" applyProtection="1">
      <alignment horizontal="center" vertical="center"/>
    </xf>
    <xf numFmtId="49" fontId="11" fillId="0" borderId="16" xfId="2" applyNumberFormat="1" applyFont="1" applyBorder="1" applyAlignment="1" applyProtection="1">
      <alignment horizontal="center" vertical="center"/>
    </xf>
    <xf numFmtId="49" fontId="11" fillId="0" borderId="3" xfId="2" applyNumberFormat="1" applyFont="1" applyBorder="1" applyAlignment="1" applyProtection="1">
      <alignment horizontal="center" vertical="center"/>
    </xf>
    <xf numFmtId="49" fontId="11" fillId="0" borderId="2" xfId="2" applyNumberFormat="1" applyFont="1" applyBorder="1" applyAlignment="1" applyProtection="1">
      <alignment horizontal="center" vertical="center"/>
    </xf>
    <xf numFmtId="49" fontId="11" fillId="0" borderId="18" xfId="2" applyNumberFormat="1" applyFont="1" applyBorder="1" applyAlignment="1" applyProtection="1">
      <alignment horizontal="center" vertical="center"/>
    </xf>
    <xf numFmtId="49" fontId="11" fillId="0" borderId="17" xfId="2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1" fillId="0" borderId="8" xfId="2" applyNumberFormat="1" applyFont="1" applyBorder="1" applyAlignment="1" applyProtection="1">
      <alignment horizontal="center" vertical="center"/>
    </xf>
    <xf numFmtId="49" fontId="11" fillId="0" borderId="12" xfId="2" applyNumberFormat="1" applyFont="1" applyBorder="1" applyAlignment="1" applyProtection="1">
      <alignment horizontal="center" vertical="center"/>
    </xf>
    <xf numFmtId="49" fontId="11" fillId="0" borderId="3" xfId="2" applyNumberFormat="1" applyFont="1" applyBorder="1" applyAlignment="1" applyProtection="1">
      <alignment horizontal="center" vertical="center" wrapText="1"/>
    </xf>
    <xf numFmtId="49" fontId="11" fillId="0" borderId="2" xfId="2" applyNumberFormat="1" applyFont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7" fontId="11" fillId="3" borderId="4" xfId="0" applyNumberFormat="1" applyFont="1" applyFill="1" applyBorder="1" applyAlignment="1">
      <alignment horizontal="center" vertical="center"/>
    </xf>
    <xf numFmtId="49" fontId="11" fillId="0" borderId="10" xfId="2" applyNumberFormat="1" applyFont="1" applyBorder="1" applyAlignment="1" applyProtection="1">
      <alignment horizontal="center" vertical="center" wrapText="1"/>
    </xf>
    <xf numFmtId="49" fontId="11" fillId="0" borderId="15" xfId="2" applyNumberFormat="1" applyFont="1" applyBorder="1" applyAlignment="1" applyProtection="1">
      <alignment horizontal="center" vertical="center" wrapText="1"/>
    </xf>
  </cellXfs>
  <cellStyles count="3">
    <cellStyle name="一般" xfId="0" builtinId="0" customBuiltin="1"/>
    <cellStyle name="一般_Sheet1" xfId="2" xr:uid="{00000000-0005-0000-0000-000001000000}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tabSelected="1" zoomScale="80" zoomScaleNormal="80" workbookViewId="0">
      <selection activeCell="B1" sqref="B1:N1"/>
    </sheetView>
  </sheetViews>
  <sheetFormatPr defaultColWidth="10" defaultRowHeight="16.5" x14ac:dyDescent="0.25"/>
  <cols>
    <col min="1" max="1" width="7.625" style="1" bestFit="1" customWidth="1"/>
    <col min="2" max="2" width="16.25" style="2" bestFit="1" customWidth="1"/>
    <col min="3" max="3" width="12.875" style="2" customWidth="1"/>
    <col min="4" max="4" width="15.5" style="2" customWidth="1"/>
    <col min="5" max="5" width="16.25" style="2" customWidth="1"/>
    <col min="6" max="6" width="15.375" style="2" customWidth="1"/>
    <col min="7" max="7" width="26.125" style="8" customWidth="1"/>
    <col min="8" max="8" width="14.5" style="8" customWidth="1"/>
    <col min="9" max="9" width="12.125" style="8" customWidth="1"/>
    <col min="10" max="10" width="12.125" style="2" customWidth="1"/>
    <col min="11" max="11" width="14.25" style="2" customWidth="1"/>
    <col min="12" max="12" width="18.375" style="2" customWidth="1"/>
    <col min="13" max="13" width="12.875" style="2" bestFit="1" customWidth="1"/>
    <col min="14" max="14" width="14.5" style="9" bestFit="1" customWidth="1"/>
    <col min="15" max="15" width="23.875" style="9" customWidth="1"/>
    <col min="16" max="16" width="9.5" style="2" customWidth="1"/>
    <col min="17" max="17" width="10.5" style="2" bestFit="1" customWidth="1"/>
    <col min="18" max="27" width="10" style="2" customWidth="1"/>
    <col min="28" max="28" width="10" style="1" customWidth="1"/>
    <col min="29" max="16384" width="10" style="1"/>
  </cols>
  <sheetData>
    <row r="1" spans="1:27" ht="75" customHeight="1" thickBot="1" x14ac:dyDescent="0.3">
      <c r="A1" s="12" t="s">
        <v>10</v>
      </c>
      <c r="B1" s="66" t="s">
        <v>44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9"/>
    </row>
    <row r="2" spans="1:27" s="4" customFormat="1" ht="19.5" customHeight="1" thickBot="1" x14ac:dyDescent="0.3">
      <c r="A2" s="64" t="s">
        <v>22</v>
      </c>
      <c r="B2" s="62" t="s">
        <v>42</v>
      </c>
      <c r="C2" s="67" t="s">
        <v>9</v>
      </c>
      <c r="D2" s="69" t="s">
        <v>14</v>
      </c>
      <c r="E2" s="71" t="s">
        <v>0</v>
      </c>
      <c r="F2" s="73" t="s">
        <v>2</v>
      </c>
      <c r="G2" s="73"/>
      <c r="H2" s="73"/>
      <c r="I2" s="74" t="s">
        <v>3</v>
      </c>
      <c r="J2" s="74"/>
      <c r="K2" s="74"/>
      <c r="L2" s="74"/>
      <c r="M2" s="74"/>
      <c r="N2" s="75" t="s">
        <v>39</v>
      </c>
      <c r="O2" s="60" t="s"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3" customFormat="1" ht="88.9" customHeight="1" thickBot="1" x14ac:dyDescent="0.3">
      <c r="A3" s="65"/>
      <c r="B3" s="63"/>
      <c r="C3" s="68"/>
      <c r="D3" s="70"/>
      <c r="E3" s="72"/>
      <c r="F3" s="23" t="s">
        <v>26</v>
      </c>
      <c r="G3" s="20" t="s">
        <v>40</v>
      </c>
      <c r="H3" s="21" t="s">
        <v>11</v>
      </c>
      <c r="I3" s="35" t="s">
        <v>20</v>
      </c>
      <c r="J3" s="24" t="s">
        <v>4</v>
      </c>
      <c r="K3" s="24" t="s">
        <v>5</v>
      </c>
      <c r="L3" s="36" t="s">
        <v>43</v>
      </c>
      <c r="M3" s="37" t="s">
        <v>41</v>
      </c>
      <c r="N3" s="76"/>
      <c r="O3" s="61"/>
      <c r="P3" s="5"/>
      <c r="Q3" s="5"/>
    </row>
    <row r="4" spans="1:27" s="4" customFormat="1" ht="42" x14ac:dyDescent="0.25">
      <c r="A4" s="48">
        <v>1</v>
      </c>
      <c r="B4" s="50" t="s">
        <v>36</v>
      </c>
      <c r="C4" s="52" t="s">
        <v>33</v>
      </c>
      <c r="D4" s="50" t="s">
        <v>34</v>
      </c>
      <c r="E4" s="54" t="s">
        <v>29</v>
      </c>
      <c r="F4" s="26">
        <v>30000</v>
      </c>
      <c r="G4" s="25" t="s">
        <v>35</v>
      </c>
      <c r="H4" s="26">
        <v>33000</v>
      </c>
      <c r="I4" s="38">
        <v>800</v>
      </c>
      <c r="J4" s="38">
        <v>516</v>
      </c>
      <c r="K4" s="27">
        <v>0</v>
      </c>
      <c r="L4" s="27" t="s">
        <v>6</v>
      </c>
      <c r="M4" s="39">
        <v>1476</v>
      </c>
      <c r="N4" s="28">
        <f>H4-M4</f>
        <v>31524</v>
      </c>
      <c r="O4" s="2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4" customFormat="1" ht="21" x14ac:dyDescent="0.25">
      <c r="A5" s="49"/>
      <c r="B5" s="51"/>
      <c r="C5" s="53"/>
      <c r="D5" s="51"/>
      <c r="E5" s="55"/>
      <c r="F5" s="40"/>
      <c r="G5" s="41" t="s">
        <v>23</v>
      </c>
      <c r="H5" s="31">
        <v>27000</v>
      </c>
      <c r="I5" s="42"/>
      <c r="J5" s="42"/>
      <c r="K5" s="43"/>
      <c r="L5" s="43"/>
      <c r="M5" s="44"/>
      <c r="N5" s="34">
        <f>H5</f>
        <v>27000</v>
      </c>
      <c r="O5" s="4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63" x14ac:dyDescent="0.25">
      <c r="A6" s="48">
        <v>2</v>
      </c>
      <c r="B6" s="50" t="s">
        <v>32</v>
      </c>
      <c r="C6" s="52" t="s">
        <v>13</v>
      </c>
      <c r="D6" s="50" t="s">
        <v>15</v>
      </c>
      <c r="E6" s="54" t="s">
        <v>27</v>
      </c>
      <c r="F6" s="26">
        <v>30000</v>
      </c>
      <c r="G6" s="25" t="s">
        <v>19</v>
      </c>
      <c r="H6" s="26">
        <v>36000</v>
      </c>
      <c r="I6" s="38">
        <v>836</v>
      </c>
      <c r="J6" s="38">
        <v>540</v>
      </c>
      <c r="K6" s="27">
        <v>0</v>
      </c>
      <c r="L6" s="27" t="s">
        <v>6</v>
      </c>
      <c r="M6" s="39">
        <v>1476</v>
      </c>
      <c r="N6" s="28">
        <f>H6-M6</f>
        <v>34524</v>
      </c>
      <c r="O6" s="2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21" x14ac:dyDescent="0.25">
      <c r="A7" s="49"/>
      <c r="B7" s="51"/>
      <c r="C7" s="53"/>
      <c r="D7" s="51"/>
      <c r="E7" s="55"/>
      <c r="F7" s="40"/>
      <c r="G7" s="41" t="s">
        <v>23</v>
      </c>
      <c r="H7" s="31">
        <v>30000</v>
      </c>
      <c r="I7" s="42"/>
      <c r="J7" s="42"/>
      <c r="K7" s="43"/>
      <c r="L7" s="43"/>
      <c r="M7" s="44"/>
      <c r="N7" s="34">
        <f>H7</f>
        <v>30000</v>
      </c>
      <c r="O7" s="4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42" x14ac:dyDescent="0.25">
      <c r="A8" s="49">
        <v>3</v>
      </c>
      <c r="B8" s="51" t="s">
        <v>30</v>
      </c>
      <c r="C8" s="51" t="s">
        <v>12</v>
      </c>
      <c r="D8" s="51" t="s">
        <v>16</v>
      </c>
      <c r="E8" s="55" t="s">
        <v>28</v>
      </c>
      <c r="F8" s="31">
        <v>34000</v>
      </c>
      <c r="G8" s="32" t="s">
        <v>21</v>
      </c>
      <c r="H8" s="31">
        <v>38000</v>
      </c>
      <c r="I8" s="42">
        <v>916</v>
      </c>
      <c r="J8" s="44">
        <v>592</v>
      </c>
      <c r="K8" s="42">
        <v>500</v>
      </c>
      <c r="L8" s="43" t="s">
        <v>6</v>
      </c>
      <c r="M8" s="44">
        <v>2108</v>
      </c>
      <c r="N8" s="34">
        <f>H8-M8</f>
        <v>35892</v>
      </c>
      <c r="O8" s="3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21" x14ac:dyDescent="0.25">
      <c r="A9" s="49"/>
      <c r="B9" s="51"/>
      <c r="C9" s="51"/>
      <c r="D9" s="51"/>
      <c r="E9" s="55"/>
      <c r="F9" s="31"/>
      <c r="G9" s="41" t="s">
        <v>23</v>
      </c>
      <c r="H9" s="31">
        <v>34000</v>
      </c>
      <c r="I9" s="42"/>
      <c r="J9" s="44"/>
      <c r="K9" s="42"/>
      <c r="L9" s="42"/>
      <c r="M9" s="44"/>
      <c r="N9" s="46">
        <f>H9</f>
        <v>34000</v>
      </c>
      <c r="O9" s="3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42" x14ac:dyDescent="0.25">
      <c r="A10" s="49">
        <v>4</v>
      </c>
      <c r="B10" s="55" t="s">
        <v>37</v>
      </c>
      <c r="C10" s="55" t="s">
        <v>17</v>
      </c>
      <c r="D10" s="55" t="s">
        <v>18</v>
      </c>
      <c r="E10" s="59" t="s">
        <v>31</v>
      </c>
      <c r="F10" s="33">
        <v>36000</v>
      </c>
      <c r="G10" s="32" t="s">
        <v>25</v>
      </c>
      <c r="H10" s="31">
        <v>40000</v>
      </c>
      <c r="I10" s="42">
        <v>916</v>
      </c>
      <c r="J10" s="44">
        <v>592</v>
      </c>
      <c r="K10" s="42">
        <v>1000</v>
      </c>
      <c r="L10" s="43" t="s">
        <v>6</v>
      </c>
      <c r="M10" s="44">
        <v>2608</v>
      </c>
      <c r="N10" s="34">
        <f>H10-M10</f>
        <v>37392</v>
      </c>
      <c r="O10" s="3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21" x14ac:dyDescent="0.25">
      <c r="A11" s="49"/>
      <c r="B11" s="55"/>
      <c r="C11" s="55"/>
      <c r="D11" s="55"/>
      <c r="E11" s="59"/>
      <c r="F11" s="33"/>
      <c r="G11" s="41" t="s">
        <v>24</v>
      </c>
      <c r="H11" s="31">
        <v>36000</v>
      </c>
      <c r="I11" s="42"/>
      <c r="J11" s="44"/>
      <c r="K11" s="42"/>
      <c r="L11" s="43"/>
      <c r="M11" s="44"/>
      <c r="N11" s="34">
        <f>H11</f>
        <v>36000</v>
      </c>
      <c r="O11" s="3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9.5" x14ac:dyDescent="0.25">
      <c r="A12" s="56">
        <v>5</v>
      </c>
      <c r="B12" s="57"/>
      <c r="C12" s="57"/>
      <c r="D12" s="57"/>
      <c r="E12" s="58"/>
      <c r="F12" s="14"/>
      <c r="G12" s="15"/>
      <c r="H12" s="14"/>
      <c r="I12" s="13"/>
      <c r="J12" s="10"/>
      <c r="K12" s="13"/>
      <c r="L12" s="11"/>
      <c r="M12" s="10"/>
      <c r="N12" s="16"/>
      <c r="O12" s="1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9.5" x14ac:dyDescent="0.25">
      <c r="A13" s="56"/>
      <c r="B13" s="57"/>
      <c r="C13" s="57"/>
      <c r="D13" s="57"/>
      <c r="E13" s="58"/>
      <c r="F13" s="14"/>
      <c r="G13" s="18"/>
      <c r="H13" s="14"/>
      <c r="I13" s="13"/>
      <c r="J13" s="10"/>
      <c r="K13" s="13"/>
      <c r="L13" s="13"/>
      <c r="M13" s="10"/>
      <c r="N13" s="17"/>
      <c r="O13" s="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x14ac:dyDescent="0.25">
      <c r="A14" s="56">
        <v>6</v>
      </c>
      <c r="B14" s="57"/>
      <c r="C14" s="57"/>
      <c r="D14" s="57"/>
      <c r="E14" s="58"/>
      <c r="F14" s="14"/>
      <c r="G14" s="15"/>
      <c r="H14" s="14"/>
      <c r="I14" s="13"/>
      <c r="J14" s="10"/>
      <c r="K14" s="13"/>
      <c r="L14" s="11"/>
      <c r="M14" s="10"/>
      <c r="N14" s="16"/>
      <c r="O14" s="17"/>
    </row>
    <row r="15" spans="1:27" ht="36" customHeight="1" x14ac:dyDescent="0.25">
      <c r="A15" s="56"/>
      <c r="B15" s="57"/>
      <c r="C15" s="57"/>
      <c r="D15" s="57"/>
      <c r="E15" s="58"/>
      <c r="F15" s="14"/>
      <c r="G15" s="18"/>
      <c r="H15" s="14"/>
      <c r="I15" s="13"/>
      <c r="J15" s="10"/>
      <c r="K15" s="13"/>
      <c r="L15" s="13"/>
      <c r="M15" s="10"/>
      <c r="N15" s="17"/>
      <c r="O15" s="17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6" ht="25.5" x14ac:dyDescent="0.25">
      <c r="A17" s="6" t="s">
        <v>7</v>
      </c>
      <c r="B17" s="1"/>
      <c r="F17" s="7"/>
      <c r="G17" s="6"/>
      <c r="H17" s="6" t="s">
        <v>8</v>
      </c>
      <c r="J17" s="8"/>
      <c r="N17" s="2"/>
      <c r="P17" s="9"/>
    </row>
    <row r="18" spans="1:16" ht="132" customHeight="1" x14ac:dyDescent="0.25">
      <c r="A18" s="47" t="s">
        <v>38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x14ac:dyDescent="0.25">
      <c r="B19" s="22"/>
    </row>
  </sheetData>
  <mergeCells count="41">
    <mergeCell ref="B1:N1"/>
    <mergeCell ref="C2:C3"/>
    <mergeCell ref="D2:D3"/>
    <mergeCell ref="E2:E3"/>
    <mergeCell ref="F2:H2"/>
    <mergeCell ref="I2:M2"/>
    <mergeCell ref="N2:N3"/>
    <mergeCell ref="O2:O3"/>
    <mergeCell ref="A4:A5"/>
    <mergeCell ref="B4:B5"/>
    <mergeCell ref="C4:C5"/>
    <mergeCell ref="D4:D5"/>
    <mergeCell ref="E4:E5"/>
    <mergeCell ref="B2:B3"/>
    <mergeCell ref="A2:A3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A18:P18"/>
    <mergeCell ref="A6:A7"/>
    <mergeCell ref="B6:B7"/>
    <mergeCell ref="C6:C7"/>
    <mergeCell ref="D6:D7"/>
    <mergeCell ref="E6:E7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</mergeCells>
  <phoneticPr fontId="9" type="noConversion"/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薪資清冊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2023-04-10T01:37:41Z</cp:lastPrinted>
  <dcterms:created xsi:type="dcterms:W3CDTF">2017-04-11T07:56:10Z</dcterms:created>
  <dcterms:modified xsi:type="dcterms:W3CDTF">2023-04-27T07:50:15Z</dcterms:modified>
</cp:coreProperties>
</file>