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 activeTab="1"/>
  </bookViews>
  <sheets>
    <sheet name="預算表" sheetId="9" r:id="rId1"/>
    <sheet name="餘絀表" sheetId="7" r:id="rId2"/>
    <sheet name="彙總表" sheetId="5" state="hidden" r:id="rId3"/>
  </sheets>
  <calcPr calcId="152511" iterateDelta="1E-4"/>
</workbook>
</file>

<file path=xl/calcChain.xml><?xml version="1.0" encoding="utf-8"?>
<calcChain xmlns="http://schemas.openxmlformats.org/spreadsheetml/2006/main">
  <c r="G104" i="7" l="1"/>
  <c r="E104" i="7"/>
  <c r="G97" i="7"/>
  <c r="H97" i="7" s="1"/>
  <c r="E97" i="7"/>
  <c r="G17" i="7" l="1"/>
  <c r="E17" i="7"/>
  <c r="G18" i="7"/>
  <c r="E18" i="7"/>
  <c r="H128" i="9" l="1"/>
  <c r="G128" i="9"/>
  <c r="E101" i="7" l="1"/>
  <c r="G32" i="7"/>
  <c r="H32" i="7" s="1"/>
  <c r="G33" i="7"/>
  <c r="H33" i="7" s="1"/>
  <c r="G34" i="7"/>
  <c r="H34" i="7" s="1"/>
  <c r="G35" i="7"/>
  <c r="H35" i="7" s="1"/>
  <c r="G36" i="7"/>
  <c r="H36" i="7" s="1"/>
  <c r="G45" i="7"/>
  <c r="G47" i="7"/>
  <c r="G52" i="7"/>
  <c r="G59" i="7"/>
  <c r="H59" i="7" s="1"/>
  <c r="G60" i="7"/>
  <c r="H60" i="7" s="1"/>
  <c r="G61" i="7"/>
  <c r="H61" i="7" s="1"/>
  <c r="G62" i="7"/>
  <c r="H62" i="7" s="1"/>
  <c r="G64" i="7"/>
  <c r="G65" i="7"/>
  <c r="H65" i="7" s="1"/>
  <c r="G66" i="7"/>
  <c r="H66" i="7" s="1"/>
  <c r="G67" i="7"/>
  <c r="G68" i="7"/>
  <c r="H68" i="7" s="1"/>
  <c r="G69" i="7"/>
  <c r="G73" i="7"/>
  <c r="G91" i="7"/>
  <c r="G93" i="7"/>
  <c r="H93" i="7" s="1"/>
  <c r="G84" i="7"/>
  <c r="H84" i="7" s="1"/>
  <c r="G87" i="7"/>
  <c r="H87" i="7" s="1"/>
  <c r="G88" i="7"/>
  <c r="H88" i="7" s="1"/>
  <c r="G89" i="7"/>
  <c r="G95" i="7"/>
  <c r="H95" i="7" s="1"/>
  <c r="G96" i="7"/>
  <c r="H96" i="7" s="1"/>
  <c r="G100" i="7"/>
  <c r="H100" i="7" s="1"/>
  <c r="G101" i="7"/>
  <c r="H101" i="7" s="1"/>
  <c r="G102" i="7"/>
  <c r="G103" i="7"/>
  <c r="G16" i="7"/>
  <c r="G21" i="7"/>
  <c r="H21" i="7" s="1"/>
  <c r="G22" i="7"/>
  <c r="G23" i="7"/>
  <c r="H23" i="7" s="1"/>
  <c r="G24" i="7"/>
  <c r="G25" i="7"/>
  <c r="H64" i="7"/>
  <c r="E16" i="7"/>
  <c r="E21" i="7"/>
  <c r="E22" i="7"/>
  <c r="F22" i="7" s="1"/>
  <c r="E23" i="7"/>
  <c r="E24" i="7"/>
  <c r="E25" i="7"/>
  <c r="G90" i="7" l="1"/>
  <c r="H90" i="7" s="1"/>
  <c r="B107" i="7" l="1"/>
  <c r="E103" i="7"/>
  <c r="E102" i="7"/>
  <c r="E100" i="7"/>
  <c r="E96" i="7"/>
  <c r="E95" i="7"/>
  <c r="G94" i="7"/>
  <c r="H94" i="7" s="1"/>
  <c r="E89" i="7"/>
  <c r="F89" i="7" s="1"/>
  <c r="E88" i="7"/>
  <c r="F88" i="7" s="1"/>
  <c r="E87" i="7"/>
  <c r="F87" i="7" s="1"/>
  <c r="E84" i="7"/>
  <c r="F84" i="7" s="1"/>
  <c r="G81" i="7"/>
  <c r="H81" i="7" s="1"/>
  <c r="E93" i="7"/>
  <c r="F93" i="7" s="1"/>
  <c r="E91" i="7"/>
  <c r="F91" i="7" s="1"/>
  <c r="E73" i="7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2" i="7"/>
  <c r="F62" i="7" s="1"/>
  <c r="E61" i="7"/>
  <c r="F61" i="7" s="1"/>
  <c r="E60" i="7"/>
  <c r="F60" i="7" s="1"/>
  <c r="E59" i="7"/>
  <c r="F59" i="7" s="1"/>
  <c r="E52" i="7"/>
  <c r="F52" i="7" s="1"/>
  <c r="E47" i="7"/>
  <c r="F47" i="7" s="1"/>
  <c r="E45" i="7"/>
  <c r="F45" i="7" s="1"/>
  <c r="E36" i="7"/>
  <c r="F36" i="7" s="1"/>
  <c r="E35" i="7"/>
  <c r="E34" i="7"/>
  <c r="F34" i="7" s="1"/>
  <c r="E33" i="7"/>
  <c r="F33" i="7" s="1"/>
  <c r="E32" i="7"/>
  <c r="F32" i="7" s="1"/>
  <c r="E31" i="7"/>
  <c r="F31" i="7" s="1"/>
  <c r="B29" i="7"/>
  <c r="D29" i="7"/>
  <c r="G11" i="7"/>
  <c r="H11" i="7" s="1"/>
  <c r="E11" i="7"/>
  <c r="F11" i="7" s="1"/>
  <c r="E15" i="7" l="1"/>
  <c r="F15" i="7" s="1"/>
  <c r="G15" i="7"/>
  <c r="H15" i="7" s="1"/>
  <c r="D107" i="7"/>
  <c r="G50" i="7"/>
  <c r="H50" i="7" s="1"/>
  <c r="B109" i="7"/>
  <c r="C107" i="7"/>
  <c r="E107" i="7" s="1"/>
  <c r="F107" i="7" s="1"/>
  <c r="E90" i="7"/>
  <c r="F90" i="7" s="1"/>
  <c r="C29" i="7"/>
  <c r="G29" i="7" s="1"/>
  <c r="H29" i="7" s="1"/>
  <c r="G31" i="7"/>
  <c r="H31" i="7" s="1"/>
  <c r="E81" i="7"/>
  <c r="F81" i="7" s="1"/>
  <c r="E94" i="7"/>
  <c r="E50" i="7"/>
  <c r="F50" i="7" s="1"/>
  <c r="G107" i="7" l="1"/>
  <c r="H107" i="7" s="1"/>
  <c r="D109" i="7"/>
  <c r="E29" i="7"/>
  <c r="F29" i="7" s="1"/>
  <c r="C109" i="7"/>
  <c r="G109" i="7" l="1"/>
  <c r="H109" i="7" s="1"/>
  <c r="E109" i="7"/>
  <c r="F109" i="7" s="1"/>
  <c r="E85" i="5" l="1"/>
  <c r="D85" i="5"/>
  <c r="B44" i="5"/>
  <c r="A34" i="5"/>
  <c r="B29" i="5"/>
  <c r="E22" i="5"/>
  <c r="E18" i="5"/>
  <c r="E87" i="5" s="1"/>
  <c r="D18" i="5"/>
  <c r="B18" i="5"/>
  <c r="B87" i="5"/>
  <c r="A18" i="5"/>
  <c r="D87" i="5" l="1"/>
  <c r="A87" i="5"/>
</calcChain>
</file>

<file path=xl/sharedStrings.xml><?xml version="1.0" encoding="utf-8"?>
<sst xmlns="http://schemas.openxmlformats.org/spreadsheetml/2006/main" count="381" uniqueCount="350">
  <si>
    <t xml:space="preserve"> 總分類帳各科目彙總表 </t>
  </si>
  <si>
    <t xml:space="preserve">             全    2   頁 </t>
  </si>
  <si>
    <t xml:space="preserve"> 中華民國      年       月        日 </t>
    <phoneticPr fontId="3" type="noConversion"/>
  </si>
  <si>
    <t xml:space="preserve">                單位:元 </t>
  </si>
  <si>
    <t xml:space="preserve"> 借           方 </t>
  </si>
  <si>
    <t xml:space="preserve"> 科目 </t>
  </si>
  <si>
    <t>貸              方</t>
  </si>
  <si>
    <t>累計數</t>
    <phoneticPr fontId="3" type="noConversion"/>
  </si>
  <si>
    <t>本   月   數</t>
  </si>
  <si>
    <t xml:space="preserve"> 資            產 </t>
  </si>
  <si>
    <t xml:space="preserve">   零用金 </t>
    <phoneticPr fontId="3" type="noConversion"/>
  </si>
  <si>
    <t xml:space="preserve">   銀行存款</t>
    <phoneticPr fontId="3" type="noConversion"/>
  </si>
  <si>
    <t xml:space="preserve">   應收帳款 </t>
  </si>
  <si>
    <t xml:space="preserve">   應收退稅款</t>
    <phoneticPr fontId="3" type="noConversion"/>
  </si>
  <si>
    <t xml:space="preserve">   預付款 </t>
  </si>
  <si>
    <t xml:space="preserve">   暫付款 </t>
    <phoneticPr fontId="3" type="noConversion"/>
  </si>
  <si>
    <t xml:space="preserve">   業務設備 </t>
  </si>
  <si>
    <t xml:space="preserve">   累計折舊</t>
    <phoneticPr fontId="3" type="noConversion"/>
  </si>
  <si>
    <t xml:space="preserve">   代管財產</t>
    <phoneticPr fontId="3" type="noConversion"/>
  </si>
  <si>
    <t xml:space="preserve">   存出保證金 </t>
  </si>
  <si>
    <t xml:space="preserve">小         計 </t>
    <phoneticPr fontId="3" type="noConversion"/>
  </si>
  <si>
    <t xml:space="preserve"> 負            債 </t>
  </si>
  <si>
    <t xml:space="preserve">   應付票據</t>
    <phoneticPr fontId="3" type="noConversion"/>
  </si>
  <si>
    <t xml:space="preserve">   應付帳款 </t>
  </si>
  <si>
    <t xml:space="preserve">   應付薪資 </t>
  </si>
  <si>
    <t xml:space="preserve">   應付退休金 </t>
    <phoneticPr fontId="3" type="noConversion"/>
  </si>
  <si>
    <t xml:space="preserve">   應付退職金 </t>
    <phoneticPr fontId="3" type="noConversion"/>
  </si>
  <si>
    <t xml:space="preserve">   預收款 </t>
  </si>
  <si>
    <t xml:space="preserve">   代扣款-勞健保 </t>
    <phoneticPr fontId="3" type="noConversion"/>
  </si>
  <si>
    <t xml:space="preserve">   代扣款-學生平安保險</t>
    <phoneticPr fontId="3" type="noConversion"/>
  </si>
  <si>
    <t xml:space="preserve">    受託代管財產餘額</t>
    <phoneticPr fontId="3" type="noConversion"/>
  </si>
  <si>
    <t xml:space="preserve">小         計 </t>
    <phoneticPr fontId="3" type="noConversion"/>
  </si>
  <si>
    <t xml:space="preserve"> 權益基金及餘絀 </t>
  </si>
  <si>
    <t xml:space="preserve">   累積餘絀 </t>
  </si>
  <si>
    <t xml:space="preserve">   本期餘絀 </t>
  </si>
  <si>
    <t xml:space="preserve">   累積折舊準備 </t>
  </si>
  <si>
    <t xml:space="preserve"> 收            入 </t>
  </si>
  <si>
    <t xml:space="preserve">   補助收入</t>
    <phoneticPr fontId="3" type="noConversion"/>
  </si>
  <si>
    <t xml:space="preserve">       專業服務費</t>
    <phoneticPr fontId="3" type="noConversion"/>
  </si>
  <si>
    <t xml:space="preserve">       弱勢就托補助款 </t>
    <phoneticPr fontId="3" type="noConversion"/>
  </si>
  <si>
    <t xml:space="preserve">         社家署公益彩券盈餘分配</t>
    <phoneticPr fontId="3" type="noConversion"/>
  </si>
  <si>
    <t xml:space="preserve">       設施設備補助</t>
    <phoneticPr fontId="3" type="noConversion"/>
  </si>
  <si>
    <t xml:space="preserve">   月費收入 </t>
  </si>
  <si>
    <t xml:space="preserve">   利息收入 </t>
  </si>
  <si>
    <t xml:space="preserve">   其他收入-逾時費 </t>
    <phoneticPr fontId="3" type="noConversion"/>
  </si>
  <si>
    <t xml:space="preserve"> 支            出 </t>
  </si>
  <si>
    <t>人事費</t>
    <phoneticPr fontId="3" type="noConversion"/>
  </si>
  <si>
    <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   </t>
    </r>
    <r>
      <rPr>
        <sz val="12"/>
        <rFont val="新細明體"/>
        <family val="1"/>
        <charset val="136"/>
      </rPr>
      <t>員工薪資</t>
    </r>
    <phoneticPr fontId="3" type="noConversion"/>
  </si>
  <si>
    <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>員工福利</t>
    </r>
    <phoneticPr fontId="3" type="noConversion"/>
  </si>
  <si>
    <t xml:space="preserve">    免稅加班費</t>
    <phoneticPr fontId="3" type="noConversion"/>
  </si>
  <si>
    <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>員工勞健保費</t>
    </r>
    <phoneticPr fontId="3" type="noConversion"/>
  </si>
  <si>
    <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 xml:space="preserve">  員工退休金</t>
    </r>
    <phoneticPr fontId="3" type="noConversion"/>
  </si>
  <si>
    <t xml:space="preserve">    員工退職金</t>
    <phoneticPr fontId="3" type="noConversion"/>
  </si>
  <si>
    <t>業務費</t>
    <phoneticPr fontId="3" type="noConversion"/>
  </si>
  <si>
    <t xml:space="preserve">    活動費</t>
    <phoneticPr fontId="3" type="noConversion"/>
  </si>
  <si>
    <r>
      <t xml:space="preserve">    </t>
    </r>
    <r>
      <rPr>
        <sz val="12"/>
        <rFont val="新細明體"/>
        <family val="1"/>
        <charset val="136"/>
      </rPr>
      <t>業務督導費</t>
    </r>
    <phoneticPr fontId="3" type="noConversion"/>
  </si>
  <si>
    <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>員工研習進修</t>
    </r>
    <phoneticPr fontId="3" type="noConversion"/>
  </si>
  <si>
    <r>
      <t xml:space="preserve">    水電費(</t>
    </r>
    <r>
      <rPr>
        <sz val="10"/>
        <rFont val="新細明體"/>
        <family val="1"/>
        <charset val="136"/>
      </rPr>
      <t>依西松國小分攤</t>
    </r>
    <r>
      <rPr>
        <sz val="12"/>
        <color theme="1"/>
        <rFont val="新細明體"/>
        <family val="1"/>
        <charset val="136"/>
        <scheme val="minor"/>
      </rPr>
      <t>)</t>
    </r>
    <phoneticPr fontId="3" type="noConversion"/>
  </si>
  <si>
    <r>
      <t xml:space="preserve">    </t>
    </r>
    <r>
      <rPr>
        <sz val="12"/>
        <rFont val="新細明體"/>
        <family val="1"/>
        <charset val="136"/>
      </rPr>
      <t>瓦斯燃料費</t>
    </r>
    <phoneticPr fontId="3" type="noConversion"/>
  </si>
  <si>
    <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 xml:space="preserve"> 保全費</t>
    </r>
    <phoneticPr fontId="3" type="noConversion"/>
  </si>
  <si>
    <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 xml:space="preserve"> 所舍消毒費</t>
    </r>
    <phoneticPr fontId="3" type="noConversion"/>
  </si>
  <si>
    <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 xml:space="preserve"> 郵電費</t>
    </r>
    <phoneticPr fontId="3" type="noConversion"/>
  </si>
  <si>
    <r>
      <t xml:space="preserve">    攝影</t>
    </r>
    <r>
      <rPr>
        <sz val="12"/>
        <rFont val="新細明體"/>
        <family val="1"/>
        <charset val="136"/>
      </rPr>
      <t>照片</t>
    </r>
    <phoneticPr fontId="3" type="noConversion"/>
  </si>
  <si>
    <r>
      <t xml:space="preserve">    </t>
    </r>
    <r>
      <rPr>
        <sz val="12"/>
        <rFont val="新細明體"/>
        <family val="1"/>
        <charset val="136"/>
      </rPr>
      <t>文宣費用</t>
    </r>
    <phoneticPr fontId="3" type="noConversion"/>
  </si>
  <si>
    <t xml:space="preserve">    所務特支費</t>
    <phoneticPr fontId="3" type="noConversion"/>
  </si>
  <si>
    <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 xml:space="preserve"> 辦公文具費</t>
    </r>
    <phoneticPr fontId="3" type="noConversion"/>
  </si>
  <si>
    <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>事務機器耗材費</t>
    </r>
    <phoneticPr fontId="3" type="noConversion"/>
  </si>
  <si>
    <r>
      <t xml:space="preserve">    </t>
    </r>
    <r>
      <rPr>
        <sz val="12"/>
        <rFont val="新細明體"/>
        <family val="1"/>
        <charset val="136"/>
      </rPr>
      <t>網頁維護管理費</t>
    </r>
    <phoneticPr fontId="3" type="noConversion"/>
  </si>
  <si>
    <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  </t>
    </r>
    <r>
      <rPr>
        <sz val="12"/>
        <rFont val="新細明體"/>
        <family val="1"/>
        <charset val="136"/>
      </rPr>
      <t>交通費</t>
    </r>
    <phoneticPr fontId="3" type="noConversion"/>
  </si>
  <si>
    <r>
      <t xml:space="preserve">    </t>
    </r>
    <r>
      <rPr>
        <sz val="12"/>
        <rFont val="新細明體"/>
        <family val="1"/>
        <charset val="136"/>
      </rPr>
      <t>其他支出(雜支)</t>
    </r>
    <phoneticPr fontId="3" type="noConversion"/>
  </si>
  <si>
    <t>維修費</t>
    <phoneticPr fontId="3" type="noConversion"/>
  </si>
  <si>
    <t xml:space="preserve">    水電修繕費</t>
    <phoneticPr fontId="3" type="noConversion"/>
  </si>
  <si>
    <r>
      <t xml:space="preserve"> </t>
    </r>
    <r>
      <rPr>
        <sz val="12"/>
        <color theme="1"/>
        <rFont val="新細明體"/>
        <family val="1"/>
        <charset val="136"/>
        <scheme val="minor"/>
      </rPr>
      <t xml:space="preserve">   </t>
    </r>
    <r>
      <rPr>
        <sz val="12"/>
        <rFont val="新細明體"/>
        <family val="1"/>
        <charset val="136"/>
      </rPr>
      <t>會計師簽證費</t>
    </r>
    <phoneticPr fontId="3" type="noConversion"/>
  </si>
  <si>
    <r>
      <t xml:space="preserve">    保險費(</t>
    </r>
    <r>
      <rPr>
        <sz val="10"/>
        <rFont val="新細明體"/>
        <family val="1"/>
        <charset val="136"/>
      </rPr>
      <t>公共意外險/火險</t>
    </r>
    <r>
      <rPr>
        <sz val="12"/>
        <color theme="1"/>
        <rFont val="新細明體"/>
        <family val="1"/>
        <charset val="136"/>
        <scheme val="minor"/>
      </rPr>
      <t>)</t>
    </r>
    <phoneticPr fontId="3" type="noConversion"/>
  </si>
  <si>
    <t>材料費</t>
    <phoneticPr fontId="3" type="noConversion"/>
  </si>
  <si>
    <r>
      <t xml:space="preserve">     </t>
    </r>
    <r>
      <rPr>
        <sz val="12"/>
        <rFont val="新細明體"/>
        <family val="1"/>
        <charset val="136"/>
      </rPr>
      <t>教具材料費</t>
    </r>
    <phoneticPr fontId="3" type="noConversion"/>
  </si>
  <si>
    <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   </t>
    </r>
    <r>
      <rPr>
        <sz val="12"/>
        <rFont val="新細明體"/>
        <family val="1"/>
        <charset val="136"/>
      </rPr>
      <t>消耗用品</t>
    </r>
    <phoneticPr fontId="3" type="noConversion"/>
  </si>
  <si>
    <t xml:space="preserve">     藥品費</t>
    <phoneticPr fontId="3" type="noConversion"/>
  </si>
  <si>
    <r>
      <t xml:space="preserve">  </t>
    </r>
    <r>
      <rPr>
        <sz val="12"/>
        <color theme="1"/>
        <rFont val="新細明體"/>
        <family val="1"/>
        <charset val="136"/>
        <scheme val="minor"/>
      </rPr>
      <t xml:space="preserve">   </t>
    </r>
    <r>
      <rPr>
        <sz val="12"/>
        <rFont val="新細明體"/>
        <family val="1"/>
        <charset val="136"/>
      </rPr>
      <t>餐點費</t>
    </r>
    <phoneticPr fontId="3" type="noConversion"/>
  </si>
  <si>
    <t>購置費</t>
    <phoneticPr fontId="3" type="noConversion"/>
  </si>
  <si>
    <r>
      <t xml:space="preserve">      </t>
    </r>
    <r>
      <rPr>
        <sz val="12"/>
        <rFont val="新細明體"/>
        <family val="1"/>
        <charset val="136"/>
      </rPr>
      <t>圖書補充</t>
    </r>
    <phoneticPr fontId="3" type="noConversion"/>
  </si>
  <si>
    <r>
      <t xml:space="preserve">      </t>
    </r>
    <r>
      <rPr>
        <sz val="12"/>
        <rFont val="新細明體"/>
        <family val="1"/>
        <charset val="136"/>
      </rPr>
      <t>物品補充</t>
    </r>
    <phoneticPr fontId="3" type="noConversion"/>
  </si>
  <si>
    <t>房舍修繕</t>
    <phoneticPr fontId="3" type="noConversion"/>
  </si>
  <si>
    <t>折舊</t>
    <phoneticPr fontId="3" type="noConversion"/>
  </si>
  <si>
    <t>代收代付-弱勢就托補助</t>
    <phoneticPr fontId="3" type="noConversion"/>
  </si>
  <si>
    <t xml:space="preserve"> 小         計 </t>
    <phoneticPr fontId="3" type="noConversion"/>
  </si>
  <si>
    <t xml:space="preserve">   總                                  計</t>
    <phoneticPr fontId="3" type="noConversion"/>
  </si>
  <si>
    <t>製表人</t>
    <phoneticPr fontId="3" type="noConversion"/>
  </si>
  <si>
    <t>中心主任</t>
    <phoneticPr fontId="3" type="noConversion"/>
  </si>
  <si>
    <t>員工薪資--</t>
    <phoneticPr fontId="3" type="noConversion"/>
  </si>
  <si>
    <t>全勤/考績/年終</t>
    <phoneticPr fontId="3" type="noConversion"/>
  </si>
  <si>
    <t>員工福利---</t>
    <phoneticPr fontId="3" type="noConversion"/>
  </si>
  <si>
    <t>自強活動/三節禮金/生日禮金/工作服/健檢</t>
    <phoneticPr fontId="3" type="noConversion"/>
  </si>
  <si>
    <t>%</t>
    <phoneticPr fontId="2" type="noConversion"/>
  </si>
  <si>
    <t>4=2-1</t>
    <phoneticPr fontId="2" type="noConversion"/>
  </si>
  <si>
    <t>5=4/1</t>
    <phoneticPr fontId="2" type="noConversion"/>
  </si>
  <si>
    <t>6=2-3</t>
    <phoneticPr fontId="2" type="noConversion"/>
  </si>
  <si>
    <t>7=6/3</t>
    <phoneticPr fontId="2" type="noConversion"/>
  </si>
  <si>
    <r>
      <rPr>
        <b/>
        <sz val="12"/>
        <color indexed="8"/>
        <rFont val="標楷體"/>
        <family val="4"/>
        <charset val="136"/>
      </rPr>
      <t>會計</t>
    </r>
    <r>
      <rPr>
        <b/>
        <sz val="12"/>
        <color indexed="8"/>
        <rFont val="Times New Roman"/>
        <family val="1"/>
      </rPr>
      <t>:</t>
    </r>
    <phoneticPr fontId="2" type="noConversion"/>
  </si>
  <si>
    <t>單價</t>
  </si>
  <si>
    <t>數量</t>
  </si>
  <si>
    <t>單位</t>
  </si>
  <si>
    <t>小計</t>
  </si>
  <si>
    <t>收入總計</t>
  </si>
  <si>
    <t>月</t>
  </si>
  <si>
    <t xml:space="preserve">   說   明</t>
  </si>
  <si>
    <t>支出總計</t>
  </si>
  <si>
    <t>壹、收入</t>
    <phoneticPr fontId="17" type="noConversion"/>
  </si>
  <si>
    <t>月</t>
    <phoneticPr fontId="17" type="noConversion"/>
  </si>
  <si>
    <t>年</t>
    <phoneticPr fontId="17" type="noConversion"/>
  </si>
  <si>
    <t>上年度決算數</t>
    <phoneticPr fontId="17" type="noConversion"/>
  </si>
  <si>
    <t>差異</t>
    <phoneticPr fontId="17" type="noConversion"/>
  </si>
  <si>
    <t>%</t>
    <phoneticPr fontId="17" type="noConversion"/>
  </si>
  <si>
    <t>預算編列說明</t>
    <phoneticPr fontId="17" type="noConversion"/>
  </si>
  <si>
    <t>托育費用收入</t>
    <phoneticPr fontId="17" type="noConversion"/>
  </si>
  <si>
    <t xml:space="preserve">  月費</t>
    <phoneticPr fontId="17" type="noConversion"/>
  </si>
  <si>
    <t>補助收入</t>
    <phoneticPr fontId="17" type="noConversion"/>
  </si>
  <si>
    <t xml:space="preserve">  補助款孳息</t>
    <phoneticPr fontId="17" type="noConversion"/>
  </si>
  <si>
    <t xml:space="preserve">  其他(說明:_____)</t>
    <phoneticPr fontId="17" type="noConversion"/>
  </si>
  <si>
    <t>代收代付及其他</t>
    <phoneticPr fontId="17" type="noConversion"/>
  </si>
  <si>
    <t xml:space="preserve">  兒童團保</t>
    <phoneticPr fontId="2" type="noConversion"/>
  </si>
  <si>
    <t xml:space="preserve">  原住民托育補助</t>
    <phoneticPr fontId="2" type="noConversion"/>
  </si>
  <si>
    <t>小計</t>
    <phoneticPr fontId="17" type="noConversion"/>
  </si>
  <si>
    <t>貳、支出</t>
    <phoneticPr fontId="17" type="noConversion"/>
  </si>
  <si>
    <t>一、人事費</t>
    <phoneticPr fontId="17" type="noConversion"/>
  </si>
  <si>
    <t xml:space="preserve">  行政</t>
    <phoneticPr fontId="17" type="noConversion"/>
  </si>
  <si>
    <t xml:space="preserve">  會計</t>
    <phoneticPr fontId="17" type="noConversion"/>
  </si>
  <si>
    <t xml:space="preserve">  護理人員</t>
    <phoneticPr fontId="17" type="noConversion"/>
  </si>
  <si>
    <t xml:space="preserve">  清潔人員</t>
    <phoneticPr fontId="17" type="noConversion"/>
  </si>
  <si>
    <t xml:space="preserve">  加班費</t>
    <phoneticPr fontId="17" type="noConversion"/>
  </si>
  <si>
    <t xml:space="preserve">  二代健保</t>
    <phoneticPr fontId="2" type="noConversion"/>
  </si>
  <si>
    <t xml:space="preserve">  雇主責任險</t>
    <phoneticPr fontId="17" type="noConversion"/>
  </si>
  <si>
    <t xml:space="preserve">  工作人員團體保險</t>
    <phoneticPr fontId="17" type="noConversion"/>
  </si>
  <si>
    <t xml:space="preserve">  節日禮金</t>
    <phoneticPr fontId="17" type="noConversion"/>
  </si>
  <si>
    <t xml:space="preserve">  生日禮金</t>
    <phoneticPr fontId="17" type="noConversion"/>
  </si>
  <si>
    <t xml:space="preserve">  自強活動</t>
    <phoneticPr fontId="17" type="noConversion"/>
  </si>
  <si>
    <t xml:space="preserve">  全勤獎金</t>
    <phoneticPr fontId="17" type="noConversion"/>
  </si>
  <si>
    <t xml:space="preserve">  考績獎金</t>
    <phoneticPr fontId="17" type="noConversion"/>
  </si>
  <si>
    <t xml:space="preserve">  年終獎金</t>
    <phoneticPr fontId="17" type="noConversion"/>
  </si>
  <si>
    <t xml:space="preserve">  代班費</t>
    <phoneticPr fontId="17" type="noConversion"/>
  </si>
  <si>
    <t xml:space="preserve">  健康檢查</t>
    <phoneticPr fontId="17" type="noConversion"/>
  </si>
  <si>
    <t>小計</t>
    <phoneticPr fontId="2" type="noConversion"/>
  </si>
  <si>
    <t>人事費占總預/決算支出比例</t>
    <phoneticPr fontId="17" type="noConversion"/>
  </si>
  <si>
    <t>二、業務費</t>
    <phoneticPr fontId="17" type="noConversion"/>
  </si>
  <si>
    <t xml:space="preserve">  活動費</t>
    <phoneticPr fontId="17" type="noConversion"/>
  </si>
  <si>
    <t xml:space="preserve">  特約醫師出席費(或交通費)</t>
    <phoneticPr fontId="17" type="noConversion"/>
  </si>
  <si>
    <t xml:space="preserve">  研習進修</t>
    <phoneticPr fontId="17" type="noConversion"/>
  </si>
  <si>
    <t xml:space="preserve">  工作服</t>
    <phoneticPr fontId="17" type="noConversion"/>
  </si>
  <si>
    <t xml:space="preserve">  簽證費(會計師)</t>
    <phoneticPr fontId="17" type="noConversion"/>
  </si>
  <si>
    <t xml:space="preserve">  記帳費</t>
    <phoneticPr fontId="2" type="noConversion"/>
  </si>
  <si>
    <t xml:space="preserve">  水費</t>
    <phoneticPr fontId="17" type="noConversion"/>
  </si>
  <si>
    <t xml:space="preserve">  電費</t>
    <phoneticPr fontId="17" type="noConversion"/>
  </si>
  <si>
    <t xml:space="preserve">  瓦斯</t>
    <phoneticPr fontId="17" type="noConversion"/>
  </si>
  <si>
    <t xml:space="preserve">  郵資</t>
    <phoneticPr fontId="17" type="noConversion"/>
  </si>
  <si>
    <t xml:space="preserve">  辦公文具</t>
    <phoneticPr fontId="17" type="noConversion"/>
  </si>
  <si>
    <t xml:space="preserve">  事務機器租用</t>
    <phoneticPr fontId="17" type="noConversion"/>
  </si>
  <si>
    <t xml:space="preserve">  印花稅</t>
    <phoneticPr fontId="17" type="noConversion"/>
  </si>
  <si>
    <t xml:space="preserve">  營業稅</t>
    <phoneticPr fontId="17" type="noConversion"/>
  </si>
  <si>
    <t>業務費占總預/決算支出比例</t>
    <phoneticPr fontId="2" type="noConversion"/>
  </si>
  <si>
    <t xml:space="preserve">6~8% </t>
    <phoneticPr fontId="17" type="noConversion"/>
  </si>
  <si>
    <t xml:space="preserve">  設備及修繕</t>
    <phoneticPr fontId="17" type="noConversion"/>
  </si>
  <si>
    <t xml:space="preserve">  教具材料費</t>
    <phoneticPr fontId="17" type="noConversion"/>
  </si>
  <si>
    <t xml:space="preserve">  消耗用品</t>
    <phoneticPr fontId="17" type="noConversion"/>
  </si>
  <si>
    <t>材料費占總預/決算支出比例</t>
    <phoneticPr fontId="2" type="noConversion"/>
  </si>
  <si>
    <t xml:space="preserve">  水電修繕、保養與耗材</t>
    <phoneticPr fontId="17" type="noConversion"/>
  </si>
  <si>
    <t xml:space="preserve">  事務機器耗材及維修</t>
    <phoneticPr fontId="17" type="noConversion"/>
  </si>
  <si>
    <t>維修及維護費占總預/決算支出比例</t>
    <phoneticPr fontId="2" type="noConversion"/>
  </si>
  <si>
    <t>補助支出占總預/決算支出比例</t>
    <phoneticPr fontId="17" type="noConversion"/>
  </si>
  <si>
    <t>代收代付及其他支出占總預/決算支出比例</t>
    <phoneticPr fontId="17" type="noConversion"/>
  </si>
  <si>
    <t>上年度決算數與本年度預算數比較</t>
    <phoneticPr fontId="17" type="noConversion"/>
  </si>
  <si>
    <t>差異說明</t>
    <phoneticPr fontId="17" type="noConversion"/>
  </si>
  <si>
    <t>可不編或依上年度決算數編列</t>
    <phoneticPr fontId="17" type="noConversion"/>
  </si>
  <si>
    <t xml:space="preserve">  內部督導費</t>
    <phoneticPr fontId="2" type="noConversion"/>
  </si>
  <si>
    <t xml:space="preserve">  外聘督導費</t>
    <phoneticPr fontId="17" type="noConversion"/>
  </si>
  <si>
    <t>三、設備及材料費(指新購品項)</t>
    <phoneticPr fontId="17" type="noConversion"/>
  </si>
  <si>
    <t xml:space="preserve">  防疫耗材費</t>
    <phoneticPr fontId="17" type="noConversion"/>
  </si>
  <si>
    <t>年度餘絀</t>
    <phoneticPr fontId="17" type="noConversion"/>
  </si>
  <si>
    <t xml:space="preserve">  托育人員</t>
    <phoneticPr fontId="17" type="noConversion"/>
  </si>
  <si>
    <t xml:space="preserve">  廚工</t>
    <phoneticPr fontId="17" type="noConversion"/>
  </si>
  <si>
    <t xml:space="preserve">  廚工兼清潔人員</t>
    <phoneticPr fontId="17" type="noConversion"/>
  </si>
  <si>
    <t>○○縣(市)_________托嬰中心○○年度收支餘絀結算表(範例)</t>
    <phoneticPr fontId="2" type="noConversion"/>
  </si>
  <si>
    <t>○○縣(市)_________托嬰中心○○年度預算表(範例)</t>
    <phoneticPr fontId="17" type="noConversion"/>
  </si>
  <si>
    <t xml:space="preserve">  社家署-設施設備補助</t>
    <phoneticPr fontId="17" type="noConversion"/>
  </si>
  <si>
    <t xml:space="preserve">  社家署-營運費補助</t>
    <phoneticPr fontId="17" type="noConversion"/>
  </si>
  <si>
    <t xml:space="preserve">  主管人員</t>
    <phoneticPr fontId="17" type="noConversion"/>
  </si>
  <si>
    <r>
      <rPr>
        <b/>
        <sz val="12"/>
        <color indexed="8"/>
        <rFont val="標楷體"/>
        <family val="4"/>
        <charset val="136"/>
      </rPr>
      <t>主管人員</t>
    </r>
    <r>
      <rPr>
        <b/>
        <sz val="12"/>
        <color indexed="8"/>
        <rFont val="Times New Roman"/>
        <family val="1"/>
      </rPr>
      <t>:</t>
    </r>
    <phoneticPr fontId="2" type="noConversion"/>
  </si>
  <si>
    <t>應有督導紀錄</t>
    <phoneticPr fontId="17" type="noConversion"/>
  </si>
  <si>
    <t>如：社區親子講座、節慶活動等。</t>
    <phoneticPr fontId="17" type="noConversion"/>
  </si>
  <si>
    <t>應有督導紀錄</t>
    <phoneticPr fontId="17" type="noConversion"/>
  </si>
  <si>
    <t>例：嬰幼兒  人+成人  人/每月100元(清潔及日常用品、濾心等...)</t>
    <phoneticPr fontId="17" type="noConversion"/>
  </si>
  <si>
    <t>含急救箱用品</t>
    <phoneticPr fontId="17" type="noConversion"/>
  </si>
  <si>
    <t>五、補助支出</t>
    <phoneticPr fontId="2" type="noConversion"/>
  </si>
  <si>
    <t>六、代收代付及其他支出</t>
    <phoneticPr fontId="2" type="noConversion"/>
  </si>
  <si>
    <t xml:space="preserve">  社家署-照顧比優化獎助</t>
    <phoneticPr fontId="17" type="noConversion"/>
  </si>
  <si>
    <t xml:space="preserve">  社家署-照顧比優化獎助</t>
    <phoneticPr fontId="17" type="noConversion"/>
  </si>
  <si>
    <t>合計</t>
    <phoneticPr fontId="17" type="noConversion"/>
  </si>
  <si>
    <t xml:space="preserve">  公共意外責任險
  (第3責任險)</t>
    <phoneticPr fontId="17" type="noConversion"/>
  </si>
  <si>
    <r>
      <t>含印刷費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家長手冊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寶寶日誌等</t>
    </r>
    <phoneticPr fontId="17" type="noConversion"/>
  </si>
  <si>
    <t>50元(+-5元)×(幼兒  人+成人   人)×  日(約22日/月)＝   元</t>
    <phoneticPr fontId="17" type="noConversion"/>
  </si>
  <si>
    <t xml:space="preserve">  原住民托育補助</t>
    <phoneticPr fontId="2" type="noConversion"/>
  </si>
  <si>
    <t xml:space="preserve">  註冊費</t>
    <phoneticPr fontId="17" type="noConversion"/>
  </si>
  <si>
    <t xml:space="preserve">     獎勵金（補助款）-企業機關（構）</t>
    <phoneticPr fontId="2" type="noConversion"/>
  </si>
  <si>
    <t xml:space="preserve">    薪   資</t>
    <phoneticPr fontId="2" type="noConversion"/>
  </si>
  <si>
    <t xml:space="preserve">    二代健保</t>
    <phoneticPr fontId="2" type="noConversion"/>
  </si>
  <si>
    <t xml:space="preserve">    代班費</t>
    <phoneticPr fontId="2" type="noConversion"/>
  </si>
  <si>
    <t xml:space="preserve">    職工福利</t>
    <phoneticPr fontId="2" type="noConversion"/>
  </si>
  <si>
    <t xml:space="preserve">    加班費</t>
    <phoneticPr fontId="2" type="noConversion"/>
  </si>
  <si>
    <t xml:space="preserve">    誤餐費</t>
    <phoneticPr fontId="2" type="noConversion"/>
  </si>
  <si>
    <t xml:space="preserve">    管理費</t>
    <phoneticPr fontId="2" type="noConversion"/>
  </si>
  <si>
    <t xml:space="preserve">    房屋稅</t>
    <phoneticPr fontId="2" type="noConversion"/>
  </si>
  <si>
    <t xml:space="preserve">    地價稅</t>
    <phoneticPr fontId="2" type="noConversion"/>
  </si>
  <si>
    <t xml:space="preserve">  延托費</t>
    <phoneticPr fontId="17" type="noConversion"/>
  </si>
  <si>
    <t xml:space="preserve">  臨托費</t>
    <phoneticPr fontId="17" type="noConversion"/>
  </si>
  <si>
    <t xml:space="preserve">  逾時費</t>
    <phoneticPr fontId="17" type="noConversion"/>
  </si>
  <si>
    <t xml:space="preserve">  地方政府-獎助金</t>
    <phoneticPr fontId="17" type="noConversion"/>
  </si>
  <si>
    <t xml:space="preserve">  企業機關（構）-補助</t>
    <phoneticPr fontId="17" type="noConversion"/>
  </si>
  <si>
    <t xml:space="preserve">  用品</t>
    <phoneticPr fontId="17" type="noConversion"/>
  </si>
  <si>
    <t xml:space="preserve">     用品</t>
    <phoneticPr fontId="2" type="noConversion"/>
  </si>
  <si>
    <t xml:space="preserve">    節日禮金</t>
    <phoneticPr fontId="2" type="noConversion"/>
  </si>
  <si>
    <t xml:space="preserve">    生日禮金</t>
    <phoneticPr fontId="2" type="noConversion"/>
  </si>
  <si>
    <t xml:space="preserve">    自強活動</t>
    <phoneticPr fontId="2" type="noConversion"/>
  </si>
  <si>
    <t xml:space="preserve">    全勤獎金</t>
    <phoneticPr fontId="2" type="noConversion"/>
  </si>
  <si>
    <t xml:space="preserve">    考績獎金</t>
    <phoneticPr fontId="2" type="noConversion"/>
  </si>
  <si>
    <t xml:space="preserve">    年終獎金</t>
    <phoneticPr fontId="2" type="noConversion"/>
  </si>
  <si>
    <t xml:space="preserve">    健康檢查</t>
    <phoneticPr fontId="2" type="noConversion"/>
  </si>
  <si>
    <t xml:space="preserve">  職工福利</t>
    <phoneticPr fontId="17" type="noConversion"/>
  </si>
  <si>
    <t xml:space="preserve">    活動費</t>
    <phoneticPr fontId="2" type="noConversion"/>
  </si>
  <si>
    <t xml:space="preserve">    內部督導費</t>
    <phoneticPr fontId="2" type="noConversion"/>
  </si>
  <si>
    <t xml:space="preserve">    外聘督導費</t>
    <phoneticPr fontId="17" type="noConversion"/>
  </si>
  <si>
    <t xml:space="preserve">    特約醫師出席費(或交通費)</t>
    <phoneticPr fontId="17" type="noConversion"/>
  </si>
  <si>
    <t xml:space="preserve">    研習進修</t>
    <phoneticPr fontId="2" type="noConversion"/>
  </si>
  <si>
    <t xml:space="preserve">    工作服</t>
    <phoneticPr fontId="2" type="noConversion"/>
  </si>
  <si>
    <t xml:space="preserve">    簽證費(會計師)</t>
    <phoneticPr fontId="17" type="noConversion"/>
  </si>
  <si>
    <t xml:space="preserve">    記帳費</t>
    <phoneticPr fontId="2" type="noConversion"/>
  </si>
  <si>
    <t xml:space="preserve">  委外清潔消毒費</t>
    <phoneticPr fontId="17" type="noConversion"/>
  </si>
  <si>
    <t xml:space="preserve">    電話、網路、簡訊費</t>
    <phoneticPr fontId="2" type="noConversion"/>
  </si>
  <si>
    <t xml:space="preserve">  火險地震險</t>
    <phoneticPr fontId="2" type="noConversion"/>
  </si>
  <si>
    <t xml:space="preserve">    建築物公共安全檢查簽證與申報</t>
    <phoneticPr fontId="17" type="noConversion"/>
  </si>
  <si>
    <t xml:space="preserve">    消防設備檢查簽證與申報</t>
    <phoneticPr fontId="17" type="noConversion"/>
  </si>
  <si>
    <t xml:space="preserve">    建築物昇降設備檢查簽證與申報</t>
    <phoneticPr fontId="17" type="noConversion"/>
  </si>
  <si>
    <t xml:space="preserve">    印花稅</t>
    <phoneticPr fontId="2" type="noConversion"/>
  </si>
  <si>
    <t xml:space="preserve">    營業稅</t>
    <phoneticPr fontId="2" type="noConversion"/>
  </si>
  <si>
    <t xml:space="preserve">    事務機器耗材及維修</t>
    <phoneticPr fontId="2" type="noConversion"/>
  </si>
  <si>
    <t xml:space="preserve">  設備購置(日常用品)</t>
    <phoneticPr fontId="17" type="noConversion"/>
  </si>
  <si>
    <t xml:space="preserve">    設備及修繕</t>
    <phoneticPr fontId="17" type="noConversion"/>
  </si>
  <si>
    <t xml:space="preserve">    教具材料費</t>
    <phoneticPr fontId="17" type="noConversion"/>
  </si>
  <si>
    <t xml:space="preserve">  行政教保材料費</t>
    <phoneticPr fontId="17" type="noConversion"/>
  </si>
  <si>
    <t xml:space="preserve">    消耗用品</t>
    <phoneticPr fontId="2" type="noConversion"/>
  </si>
  <si>
    <t xml:space="preserve">    防疫耗材費</t>
    <phoneticPr fontId="2" type="noConversion"/>
  </si>
  <si>
    <t xml:space="preserve">  藥品費</t>
    <phoneticPr fontId="17" type="noConversion"/>
  </si>
  <si>
    <t xml:space="preserve">    地方政府-獎助金</t>
    <phoneticPr fontId="17" type="noConversion"/>
  </si>
  <si>
    <t xml:space="preserve">    企業機關（構）-補助</t>
    <phoneticPr fontId="17" type="noConversion"/>
  </si>
  <si>
    <t xml:space="preserve">  資遣費</t>
    <phoneticPr fontId="17" type="noConversion"/>
  </si>
  <si>
    <t xml:space="preserve">    其他</t>
    <phoneticPr fontId="2" type="noConversion"/>
  </si>
  <si>
    <t xml:space="preserve">    資遣費</t>
    <phoneticPr fontId="2" type="noConversion"/>
  </si>
  <si>
    <t xml:space="preserve">  房屋稅</t>
    <phoneticPr fontId="2" type="noConversion"/>
  </si>
  <si>
    <t xml:space="preserve">  地價稅</t>
    <phoneticPr fontId="2" type="noConversion"/>
  </si>
  <si>
    <t xml:space="preserve">  管理費</t>
    <phoneticPr fontId="2" type="noConversion"/>
  </si>
  <si>
    <t xml:space="preserve">  人員招聘費用</t>
    <phoneticPr fontId="17" type="noConversion"/>
  </si>
  <si>
    <t xml:space="preserve">    人員招聘費用</t>
    <phoneticPr fontId="2" type="noConversion"/>
  </si>
  <si>
    <t xml:space="preserve">  土地、建物、設施與設備之租金</t>
    <phoneticPr fontId="2" type="noConversion"/>
  </si>
  <si>
    <t xml:space="preserve">    土地、建物、設施與設備之租金</t>
    <phoneticPr fontId="2" type="noConversion"/>
  </si>
  <si>
    <t xml:space="preserve">    文宣費用</t>
    <phoneticPr fontId="2" type="noConversion"/>
  </si>
  <si>
    <t xml:space="preserve">  文宣費用</t>
    <phoneticPr fontId="17" type="noConversion"/>
  </si>
  <si>
    <t xml:space="preserve">  誤餐費</t>
    <phoneticPr fontId="17" type="noConversion"/>
  </si>
  <si>
    <t xml:space="preserve">    勞保費</t>
    <phoneticPr fontId="2" type="noConversion"/>
  </si>
  <si>
    <t xml:space="preserve">    健保費</t>
    <phoneticPr fontId="2" type="noConversion"/>
  </si>
  <si>
    <t xml:space="preserve">    退休金提撥</t>
    <phoneticPr fontId="2" type="noConversion"/>
  </si>
  <si>
    <t xml:space="preserve">  退休金提撥</t>
    <phoneticPr fontId="17" type="noConversion"/>
  </si>
  <si>
    <t xml:space="preserve">  健保費</t>
    <phoneticPr fontId="17" type="noConversion"/>
  </si>
  <si>
    <t xml:space="preserve">  勞保費</t>
    <phoneticPr fontId="17" type="noConversion"/>
  </si>
  <si>
    <r>
      <t>中華民國</t>
    </r>
    <r>
      <rPr>
        <b/>
        <sz val="14"/>
        <color rgb="FF000000"/>
        <rFont val="標楷體"/>
        <family val="4"/>
        <charset val="136"/>
      </rPr>
      <t>○○</t>
    </r>
    <r>
      <rPr>
        <b/>
        <sz val="14"/>
        <color indexed="8"/>
        <rFont val="標楷體"/>
        <family val="4"/>
        <charset val="136"/>
      </rPr>
      <t xml:space="preserve"> 年及</t>
    </r>
    <r>
      <rPr>
        <b/>
        <sz val="14"/>
        <color rgb="FF000000"/>
        <rFont val="標楷體"/>
        <family val="4"/>
        <charset val="136"/>
      </rPr>
      <t>○○</t>
    </r>
    <r>
      <rPr>
        <b/>
        <sz val="14"/>
        <color indexed="8"/>
        <rFont val="標楷體"/>
        <family val="4"/>
        <charset val="136"/>
      </rPr>
      <t>年度</t>
    </r>
    <phoneticPr fontId="2" type="noConversion"/>
  </si>
  <si>
    <t>單位:新臺幣元</t>
  </si>
  <si>
    <t>科           目</t>
    <phoneticPr fontId="2" type="noConversion"/>
  </si>
  <si>
    <t>本年度           預算數</t>
    <phoneticPr fontId="2" type="noConversion"/>
  </si>
  <si>
    <t xml:space="preserve">  本年度         決算數</t>
    <phoneticPr fontId="2" type="noConversion"/>
  </si>
  <si>
    <t>上年度          決算數</t>
    <phoneticPr fontId="2" type="noConversion"/>
  </si>
  <si>
    <t>本年度決算與                         本年度預算比較</t>
    <phoneticPr fontId="2" type="noConversion"/>
  </si>
  <si>
    <t>本年度決算與                                 上年度決算比較</t>
    <phoneticPr fontId="2" type="noConversion"/>
  </si>
  <si>
    <t>差異</t>
    <phoneticPr fontId="2" type="noConversion"/>
  </si>
  <si>
    <t>差異</t>
  </si>
  <si>
    <t>收入:</t>
    <phoneticPr fontId="2" type="noConversion"/>
  </si>
  <si>
    <t xml:space="preserve">  補助款收入</t>
    <phoneticPr fontId="2" type="noConversion"/>
  </si>
  <si>
    <t xml:space="preserve">  孳息收入</t>
    <phoneticPr fontId="2" type="noConversion"/>
  </si>
  <si>
    <t xml:space="preserve">  其他收入</t>
    <phoneticPr fontId="2" type="noConversion"/>
  </si>
  <si>
    <t xml:space="preserve">  代收活動費</t>
    <phoneticPr fontId="2" type="noConversion"/>
  </si>
  <si>
    <t xml:space="preserve">  代收代辦費</t>
    <phoneticPr fontId="2" type="noConversion"/>
  </si>
  <si>
    <t xml:space="preserve">        收入合計</t>
    <phoneticPr fontId="2" type="noConversion"/>
  </si>
  <si>
    <t>經費支出:</t>
    <phoneticPr fontId="2" type="noConversion"/>
  </si>
  <si>
    <t xml:space="preserve">  人  事  費</t>
    <phoneticPr fontId="2" type="noConversion"/>
  </si>
  <si>
    <t xml:space="preserve">  業  務  費</t>
    <phoneticPr fontId="2" type="noConversion"/>
  </si>
  <si>
    <t xml:space="preserve">         郵資(寄公文、通知單等)</t>
    <phoneticPr fontId="2" type="noConversion"/>
  </si>
  <si>
    <t xml:space="preserve">         辦公文具費</t>
    <phoneticPr fontId="2" type="noConversion"/>
  </si>
  <si>
    <t xml:space="preserve">         事務機器耗材費</t>
    <phoneticPr fontId="2" type="noConversion"/>
  </si>
  <si>
    <t xml:space="preserve">         公共意外責任險雇主責任險</t>
    <phoneticPr fontId="2" type="noConversion"/>
  </si>
  <si>
    <t xml:space="preserve">         火險地震險</t>
    <phoneticPr fontId="2" type="noConversion"/>
  </si>
  <si>
    <t xml:space="preserve">        藥品費</t>
    <phoneticPr fontId="2" type="noConversion"/>
  </si>
  <si>
    <t xml:space="preserve">        餐點費(幼兒)</t>
    <phoneticPr fontId="2" type="noConversion"/>
  </si>
  <si>
    <t xml:space="preserve">        餐點費(成人)</t>
    <phoneticPr fontId="2" type="noConversion"/>
  </si>
  <si>
    <t xml:space="preserve"> 維  護  費</t>
    <phoneticPr fontId="2" type="noConversion"/>
  </si>
  <si>
    <t xml:space="preserve"> 補助支出</t>
    <phoneticPr fontId="2" type="noConversion"/>
  </si>
  <si>
    <t xml:space="preserve"> 其他支出</t>
    <phoneticPr fontId="2" type="noConversion"/>
  </si>
  <si>
    <t xml:space="preserve"> 代付活動費</t>
    <phoneticPr fontId="2" type="noConversion"/>
  </si>
  <si>
    <t xml:space="preserve"> 代付代辦費</t>
    <phoneticPr fontId="2" type="noConversion"/>
  </si>
  <si>
    <t xml:space="preserve">     支出合計</t>
    <phoneticPr fontId="2" type="noConversion"/>
  </si>
  <si>
    <t>負責人:</t>
    <phoneticPr fontId="2" type="noConversion"/>
  </si>
  <si>
    <t>主管人員:</t>
    <phoneticPr fontId="2" type="noConversion"/>
  </si>
  <si>
    <t>會計:</t>
    <phoneticPr fontId="2" type="noConversion"/>
  </si>
  <si>
    <t>附註:</t>
    <phoneticPr fontId="2" type="noConversion"/>
  </si>
  <si>
    <t>1.本托嬰中心於103年11月6日開幕</t>
  </si>
  <si>
    <t xml:space="preserve">  業務收入</t>
    <phoneticPr fontId="2" type="noConversion"/>
  </si>
  <si>
    <t xml:space="preserve">     業務收入-註冊費收入</t>
    <phoneticPr fontId="2" type="noConversion"/>
  </si>
  <si>
    <t xml:space="preserve">     業務收入-月費收入</t>
    <phoneticPr fontId="2" type="noConversion"/>
  </si>
  <si>
    <t xml:space="preserve">     業務收入-延托費收入</t>
    <phoneticPr fontId="2" type="noConversion"/>
  </si>
  <si>
    <t xml:space="preserve">     業務收入-逾時費收入</t>
    <phoneticPr fontId="2" type="noConversion"/>
  </si>
  <si>
    <t xml:space="preserve">     業務收入-臨托費收入</t>
    <phoneticPr fontId="2" type="noConversion"/>
  </si>
  <si>
    <t xml:space="preserve">     設施設備補助-社家署</t>
    <phoneticPr fontId="2" type="noConversion"/>
  </si>
  <si>
    <t xml:space="preserve">     營運費-社家署</t>
    <phoneticPr fontId="2" type="noConversion"/>
  </si>
  <si>
    <t xml:space="preserve">     照顧比優化獎助-社家署</t>
    <phoneticPr fontId="2" type="noConversion"/>
  </si>
  <si>
    <t xml:space="preserve">     獎勵金（補助款）-地方政府</t>
    <phoneticPr fontId="2" type="noConversion"/>
  </si>
  <si>
    <t xml:space="preserve">     兒童保險</t>
    <phoneticPr fontId="2" type="noConversion"/>
  </si>
  <si>
    <t xml:space="preserve">     原住民托育補助</t>
    <phoneticPr fontId="2" type="noConversion"/>
  </si>
  <si>
    <t xml:space="preserve">     活動費</t>
    <phoneticPr fontId="2" type="noConversion"/>
  </si>
  <si>
    <t xml:space="preserve">    水   費</t>
    <phoneticPr fontId="2" type="noConversion"/>
  </si>
  <si>
    <t xml:space="preserve">    電   費</t>
    <phoneticPr fontId="2" type="noConversion"/>
  </si>
  <si>
    <t xml:space="preserve">    瓦斯費</t>
    <phoneticPr fontId="2" type="noConversion"/>
  </si>
  <si>
    <t xml:space="preserve">    中心消毒清潔用品</t>
    <phoneticPr fontId="2" type="noConversion"/>
  </si>
  <si>
    <t xml:space="preserve">    委外清潔消毒費</t>
    <phoneticPr fontId="2" type="noConversion"/>
  </si>
  <si>
    <t xml:space="preserve">        行政教保材料費</t>
    <phoneticPr fontId="2" type="noConversion"/>
  </si>
  <si>
    <t xml:space="preserve">    水電維修保養與耗材</t>
    <phoneticPr fontId="2" type="noConversion"/>
  </si>
  <si>
    <t xml:space="preserve">    設備購置(日常用品)</t>
    <phoneticPr fontId="2" type="noConversion"/>
  </si>
  <si>
    <t xml:space="preserve">    設施設備補助-社家署</t>
    <phoneticPr fontId="2" type="noConversion"/>
  </si>
  <si>
    <t xml:space="preserve">    營運費-社家署</t>
    <phoneticPr fontId="2" type="noConversion"/>
  </si>
  <si>
    <t xml:space="preserve">    照顧比優化獎助-社家署</t>
    <phoneticPr fontId="2" type="noConversion"/>
  </si>
  <si>
    <t xml:space="preserve">    代付代辦費-兒童保險</t>
    <phoneticPr fontId="2" type="noConversion"/>
  </si>
  <si>
    <t xml:space="preserve">    代付代辦費-原住民托育補助</t>
    <phoneticPr fontId="2" type="noConversion"/>
  </si>
  <si>
    <t xml:space="preserve">    活動費</t>
    <phoneticPr fontId="2" type="noConversion"/>
  </si>
  <si>
    <t xml:space="preserve">    用品</t>
    <phoneticPr fontId="2" type="noConversion"/>
  </si>
  <si>
    <t xml:space="preserve">     年度收支餘絀</t>
    <phoneticPr fontId="2" type="noConversion"/>
  </si>
  <si>
    <r>
      <t>如:</t>
    </r>
    <r>
      <rPr>
        <sz val="12"/>
        <color theme="1"/>
        <rFont val="標楷體"/>
        <family val="4"/>
        <charset val="136"/>
      </rPr>
      <t>保全費、緊急事件車資、醫藥費、家長會費、社區鄰里或校方活動往來費、拜拜費用等</t>
    </r>
    <phoneticPr fontId="17" type="noConversion"/>
  </si>
  <si>
    <t xml:space="preserve">  中心消毒及清潔用品</t>
    <phoneticPr fontId="17" type="noConversion"/>
  </si>
  <si>
    <r>
      <t xml:space="preserve">  電話、網路</t>
    </r>
    <r>
      <rPr>
        <sz val="14"/>
        <rFont val="微軟正黑體"/>
        <family val="2"/>
        <charset val="136"/>
      </rPr>
      <t>、</t>
    </r>
    <r>
      <rPr>
        <sz val="14"/>
        <rFont val="標楷體"/>
        <family val="4"/>
        <charset val="136"/>
      </rPr>
      <t>簡訊費</t>
    </r>
    <phoneticPr fontId="17" type="noConversion"/>
  </si>
  <si>
    <r>
      <rPr>
        <b/>
        <sz val="14"/>
        <rFont val="標楷體"/>
        <family val="4"/>
        <charset val="136"/>
      </rPr>
      <t xml:space="preserve">  建築物公共安全</t>
    </r>
    <r>
      <rPr>
        <sz val="14"/>
        <rFont val="標楷體"/>
        <family val="4"/>
        <charset val="136"/>
      </rPr>
      <t>檢查簽證與申報</t>
    </r>
    <phoneticPr fontId="17" type="noConversion"/>
  </si>
  <si>
    <r>
      <rPr>
        <b/>
        <sz val="14"/>
        <rFont val="標楷體"/>
        <family val="4"/>
        <charset val="136"/>
      </rPr>
      <t xml:space="preserve">  消防設備</t>
    </r>
    <r>
      <rPr>
        <sz val="14"/>
        <rFont val="標楷體"/>
        <family val="4"/>
        <charset val="136"/>
      </rPr>
      <t>檢查簽證與申報</t>
    </r>
    <phoneticPr fontId="17" type="noConversion"/>
  </si>
  <si>
    <r>
      <t xml:space="preserve"> </t>
    </r>
    <r>
      <rPr>
        <b/>
        <sz val="14"/>
        <rFont val="標楷體"/>
        <family val="4"/>
        <charset val="136"/>
      </rPr>
      <t xml:space="preserve"> 建築物昇降設備</t>
    </r>
    <r>
      <rPr>
        <sz val="14"/>
        <rFont val="標楷體"/>
        <family val="4"/>
        <charset val="136"/>
      </rPr>
      <t>檢查簽證與申報</t>
    </r>
    <phoneticPr fontId="17" type="noConversion"/>
  </si>
  <si>
    <r>
      <t xml:space="preserve">    </t>
    </r>
    <r>
      <rPr>
        <sz val="14"/>
        <rFont val="標楷體"/>
        <family val="4"/>
        <charset val="136"/>
      </rPr>
      <t>餐點費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幼兒</t>
    </r>
    <r>
      <rPr>
        <sz val="14"/>
        <rFont val="Times New Roman"/>
        <family val="1"/>
      </rPr>
      <t>)</t>
    </r>
    <phoneticPr fontId="2" type="noConversion"/>
  </si>
  <si>
    <r>
      <t xml:space="preserve">    </t>
    </r>
    <r>
      <rPr>
        <sz val="14"/>
        <rFont val="標楷體"/>
        <family val="4"/>
        <charset val="136"/>
      </rPr>
      <t>餐點費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成人</t>
    </r>
    <r>
      <rPr>
        <sz val="14"/>
        <rFont val="Times New Roman"/>
        <family val="1"/>
      </rPr>
      <t>)</t>
    </r>
    <phoneticPr fontId="2" type="noConversion"/>
  </si>
  <si>
    <r>
      <rPr>
        <b/>
        <sz val="12"/>
        <rFont val="標楷體"/>
        <family val="4"/>
        <charset val="136"/>
      </rPr>
      <t>負責人</t>
    </r>
    <r>
      <rPr>
        <b/>
        <sz val="12"/>
        <rFont val="Times New Roman"/>
        <family val="1"/>
      </rPr>
      <t>:</t>
    </r>
    <phoneticPr fontId="2" type="noConversion"/>
  </si>
  <si>
    <t>四、維修及維護費(指原有財物或租用設備維修或保養)</t>
    <phoneticPr fontId="17" type="noConversion"/>
  </si>
  <si>
    <t>設  備  及  材  料  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</si>
</sst>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43" formatCode="_-* #,##0.00_-;\-* #,##0.00_-;_-* &quot;-&quot;??_-;_-@_-"/>
    <numFmt numFmtId="176" formatCode="_-* #,##0_-;\-* #,##0_-;_-* &quot;-&quot;??_-;_-@_-"/>
    <numFmt numFmtId="177" formatCode="#,##0_);\(#,##0\)"/>
    <numFmt numFmtId="178" formatCode="#,##0_);[Red]\(#,##0\)"/>
    <numFmt numFmtId="179" formatCode="#,##0.00_ "/>
    <numFmt numFmtId="180" formatCode="#,##0.00_);[Red]\(#,##0.00\)"/>
    <numFmt numFmtId="181" formatCode="#,##0_ ;[Red]\-#,##0\ "/>
    <numFmt numFmtId="182" formatCode="m&quot;月&quot;d&quot;日&quot;"/>
  </numFmts>
  <fonts count="3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20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name val="標楷體"/>
      <family val="4"/>
      <charset val="136"/>
    </font>
    <font>
      <sz val="14"/>
      <name val="微軟正黑體"/>
      <family val="2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CC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176" fontId="1" fillId="0" borderId="1" xfId="1" applyNumberFormat="1" applyFill="1" applyBorder="1">
      <alignment vertical="center"/>
    </xf>
    <xf numFmtId="0" fontId="0" fillId="0" borderId="0" xfId="0" applyAlignment="1">
      <alignment vertical="center"/>
    </xf>
    <xf numFmtId="176" fontId="1" fillId="0" borderId="0" xfId="1" applyNumberFormat="1" applyFill="1">
      <alignment vertical="center"/>
    </xf>
    <xf numFmtId="176" fontId="0" fillId="0" borderId="6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1" fillId="0" borderId="10" xfId="1" applyNumberFormat="1" applyFill="1" applyBorder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176" fontId="1" fillId="0" borderId="12" xfId="1" applyNumberFormat="1" applyFill="1" applyBorder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176" fontId="1" fillId="0" borderId="15" xfId="1" applyNumberFormat="1" applyFill="1" applyBorder="1">
      <alignment vertical="center"/>
    </xf>
    <xf numFmtId="3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1" fillId="0" borderId="19" xfId="1" applyNumberFormat="1" applyFill="1" applyBorder="1">
      <alignment vertical="center"/>
    </xf>
    <xf numFmtId="176" fontId="1" fillId="0" borderId="17" xfId="1" applyNumberFormat="1" applyFill="1" applyBorder="1">
      <alignment vertical="center"/>
    </xf>
    <xf numFmtId="0" fontId="0" fillId="0" borderId="14" xfId="0" applyBorder="1" applyAlignment="1">
      <alignment vertical="center"/>
    </xf>
    <xf numFmtId="176" fontId="1" fillId="0" borderId="20" xfId="1" applyNumberFormat="1" applyFill="1" applyBorder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1" fillId="0" borderId="0" xfId="1" applyNumberFormat="1" applyFill="1" applyBorder="1">
      <alignment vertical="center"/>
    </xf>
    <xf numFmtId="176" fontId="1" fillId="0" borderId="21" xfId="1" applyNumberFormat="1" applyFill="1" applyBorder="1">
      <alignment vertical="center"/>
    </xf>
    <xf numFmtId="3" fontId="0" fillId="0" borderId="22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5" xfId="0" applyBorder="1" applyAlignment="1">
      <alignment vertical="center"/>
    </xf>
    <xf numFmtId="176" fontId="1" fillId="0" borderId="26" xfId="1" applyNumberFormat="1" applyFill="1" applyBorder="1">
      <alignment vertical="center"/>
    </xf>
    <xf numFmtId="0" fontId="0" fillId="0" borderId="27" xfId="0" applyBorder="1" applyAlignment="1">
      <alignment vertical="center"/>
    </xf>
    <xf numFmtId="176" fontId="1" fillId="0" borderId="28" xfId="1" applyNumberFormat="1" applyFill="1" applyBorder="1">
      <alignment vertical="center"/>
    </xf>
    <xf numFmtId="176" fontId="1" fillId="0" borderId="29" xfId="1" applyNumberFormat="1" applyFill="1" applyBorder="1">
      <alignment vertical="center"/>
    </xf>
    <xf numFmtId="0" fontId="4" fillId="0" borderId="14" xfId="0" applyFont="1" applyBorder="1" applyAlignment="1">
      <alignment vertical="center"/>
    </xf>
    <xf numFmtId="176" fontId="0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0" fillId="0" borderId="14" xfId="1" applyNumberFormat="1" applyFont="1" applyFill="1" applyBorder="1" applyAlignment="1">
      <alignment horizontal="left" vertical="center"/>
    </xf>
    <xf numFmtId="3" fontId="0" fillId="0" borderId="3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76" fontId="5" fillId="0" borderId="14" xfId="1" applyNumberFormat="1" applyFont="1" applyFill="1" applyBorder="1">
      <alignment vertical="center"/>
    </xf>
    <xf numFmtId="3" fontId="0" fillId="0" borderId="31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176" fontId="0" fillId="0" borderId="0" xfId="1" applyNumberFormat="1" applyFont="1" applyFill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2" fillId="0" borderId="0" xfId="0" applyFont="1"/>
    <xf numFmtId="6" fontId="12" fillId="0" borderId="5" xfId="0" applyNumberFormat="1" applyFont="1" applyBorder="1" applyAlignment="1">
      <alignment vertical="center"/>
    </xf>
    <xf numFmtId="181" fontId="12" fillId="0" borderId="5" xfId="0" applyNumberFormat="1" applyFont="1" applyBorder="1" applyAlignment="1">
      <alignment horizontal="center" vertical="center"/>
    </xf>
    <xf numFmtId="182" fontId="12" fillId="0" borderId="5" xfId="0" applyNumberFormat="1" applyFont="1" applyBorder="1" applyAlignment="1">
      <alignment vertical="center"/>
    </xf>
    <xf numFmtId="6" fontId="12" fillId="0" borderId="5" xfId="0" applyNumberFormat="1" applyFont="1" applyBorder="1"/>
    <xf numFmtId="181" fontId="12" fillId="0" borderId="5" xfId="0" applyNumberFormat="1" applyFont="1" applyBorder="1" applyAlignment="1">
      <alignment horizontal="center"/>
    </xf>
    <xf numFmtId="6" fontId="12" fillId="7" borderId="5" xfId="0" applyNumberFormat="1" applyFont="1" applyFill="1" applyBorder="1"/>
    <xf numFmtId="181" fontId="12" fillId="0" borderId="5" xfId="0" applyNumberFormat="1" applyFont="1" applyBorder="1"/>
    <xf numFmtId="0" fontId="0" fillId="7" borderId="33" xfId="0" applyFill="1" applyBorder="1"/>
    <xf numFmtId="6" fontId="12" fillId="0" borderId="0" xfId="0" applyNumberFormat="1" applyFont="1"/>
    <xf numFmtId="6" fontId="21" fillId="0" borderId="5" xfId="0" applyNumberFormat="1" applyFont="1" applyBorder="1"/>
    <xf numFmtId="0" fontId="12" fillId="0" borderId="5" xfId="0" applyFont="1" applyBorder="1"/>
    <xf numFmtId="181" fontId="12" fillId="0" borderId="5" xfId="0" applyNumberFormat="1" applyFont="1" applyBorder="1" applyAlignment="1">
      <alignment horizontal="center" wrapText="1"/>
    </xf>
    <xf numFmtId="0" fontId="12" fillId="4" borderId="5" xfId="0" applyFont="1" applyFill="1" applyBorder="1"/>
    <xf numFmtId="181" fontId="12" fillId="0" borderId="0" xfId="0" applyNumberFormat="1" applyFont="1"/>
    <xf numFmtId="0" fontId="0" fillId="9" borderId="33" xfId="0" applyFill="1" applyBorder="1"/>
    <xf numFmtId="0" fontId="20" fillId="0" borderId="5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6" fontId="20" fillId="0" borderId="5" xfId="0" applyNumberFormat="1" applyFont="1" applyBorder="1" applyAlignment="1">
      <alignment vertical="center"/>
    </xf>
    <xf numFmtId="181" fontId="20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 applyAlignment="1">
      <alignment wrapText="1"/>
    </xf>
    <xf numFmtId="0" fontId="22" fillId="0" borderId="5" xfId="0" applyFont="1" applyBorder="1"/>
    <xf numFmtId="0" fontId="16" fillId="0" borderId="0" xfId="0" applyFont="1"/>
    <xf numFmtId="6" fontId="12" fillId="7" borderId="5" xfId="0" applyNumberFormat="1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vertical="center" wrapText="1"/>
    </xf>
    <xf numFmtId="6" fontId="16" fillId="3" borderId="5" xfId="0" applyNumberFormat="1" applyFont="1" applyFill="1" applyBorder="1" applyAlignment="1">
      <alignment horizontal="center"/>
    </xf>
    <xf numFmtId="181" fontId="16" fillId="3" borderId="5" xfId="0" applyNumberFormat="1" applyFont="1" applyFill="1" applyBorder="1" applyAlignment="1">
      <alignment horizontal="center"/>
    </xf>
    <xf numFmtId="6" fontId="16" fillId="7" borderId="5" xfId="0" applyNumberFormat="1" applyFont="1" applyFill="1" applyBorder="1" applyAlignment="1">
      <alignment horizontal="center"/>
    </xf>
    <xf numFmtId="6" fontId="12" fillId="9" borderId="5" xfId="0" applyNumberFormat="1" applyFont="1" applyFill="1" applyBorder="1"/>
    <xf numFmtId="181" fontId="12" fillId="9" borderId="5" xfId="0" applyNumberFormat="1" applyFont="1" applyFill="1" applyBorder="1"/>
    <xf numFmtId="181" fontId="16" fillId="9" borderId="5" xfId="0" applyNumberFormat="1" applyFont="1" applyFill="1" applyBorder="1"/>
    <xf numFmtId="181" fontId="16" fillId="9" borderId="36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0" xfId="1" applyNumberFormat="1" applyFont="1" applyBorder="1">
      <alignment vertical="center"/>
    </xf>
    <xf numFmtId="176" fontId="11" fillId="0" borderId="3" xfId="1" applyNumberFormat="1" applyFont="1" applyBorder="1">
      <alignment vertical="center"/>
    </xf>
    <xf numFmtId="9" fontId="11" fillId="0" borderId="0" xfId="2" applyFont="1" applyBorder="1">
      <alignment vertical="center"/>
    </xf>
    <xf numFmtId="177" fontId="11" fillId="0" borderId="3" xfId="1" applyNumberFormat="1" applyFont="1" applyBorder="1">
      <alignment vertical="center"/>
    </xf>
    <xf numFmtId="9" fontId="11" fillId="0" borderId="3" xfId="2" applyFont="1" applyBorder="1">
      <alignment vertical="center"/>
    </xf>
    <xf numFmtId="176" fontId="8" fillId="0" borderId="0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9" fontId="8" fillId="0" borderId="0" xfId="2" applyFont="1" applyBorder="1">
      <alignment vertical="center"/>
    </xf>
    <xf numFmtId="177" fontId="8" fillId="0" borderId="3" xfId="1" applyNumberFormat="1" applyFont="1" applyBorder="1">
      <alignment vertical="center"/>
    </xf>
    <xf numFmtId="9" fontId="8" fillId="0" borderId="3" xfId="2" applyFont="1" applyBorder="1">
      <alignment vertical="center"/>
    </xf>
    <xf numFmtId="178" fontId="8" fillId="0" borderId="3" xfId="1" applyNumberFormat="1" applyFont="1" applyBorder="1">
      <alignment vertical="center"/>
    </xf>
    <xf numFmtId="178" fontId="11" fillId="0" borderId="3" xfId="1" applyNumberFormat="1" applyFont="1" applyBorder="1">
      <alignment vertical="center"/>
    </xf>
    <xf numFmtId="43" fontId="11" fillId="0" borderId="3" xfId="1" applyFont="1" applyBorder="1">
      <alignment vertical="center"/>
    </xf>
    <xf numFmtId="176" fontId="11" fillId="0" borderId="40" xfId="1" applyNumberFormat="1" applyFont="1" applyBorder="1">
      <alignment vertical="center"/>
    </xf>
    <xf numFmtId="176" fontId="11" fillId="0" borderId="4" xfId="1" applyNumberFormat="1" applyFont="1" applyBorder="1">
      <alignment vertical="center"/>
    </xf>
    <xf numFmtId="179" fontId="11" fillId="0" borderId="40" xfId="2" applyNumberFormat="1" applyFont="1" applyBorder="1">
      <alignment vertical="center"/>
    </xf>
    <xf numFmtId="180" fontId="11" fillId="0" borderId="4" xfId="0" applyNumberFormat="1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1" fillId="0" borderId="1" xfId="1" applyNumberFormat="1" applyFont="1" applyBorder="1">
      <alignment vertical="center"/>
    </xf>
    <xf numFmtId="0" fontId="16" fillId="9" borderId="36" xfId="0" applyFont="1" applyFill="1" applyBorder="1" applyAlignment="1">
      <alignment horizontal="center"/>
    </xf>
    <xf numFmtId="0" fontId="16" fillId="9" borderId="37" xfId="0" applyFont="1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6" fontId="16" fillId="3" borderId="5" xfId="0" applyNumberFormat="1" applyFont="1" applyFill="1" applyBorder="1" applyAlignment="1">
      <alignment horizontal="center"/>
    </xf>
    <xf numFmtId="181" fontId="16" fillId="3" borderId="5" xfId="0" applyNumberFormat="1" applyFont="1" applyFill="1" applyBorder="1" applyAlignment="1">
      <alignment horizontal="center"/>
    </xf>
    <xf numFmtId="6" fontId="16" fillId="7" borderId="34" xfId="0" applyNumberFormat="1" applyFont="1" applyFill="1" applyBorder="1" applyAlignment="1">
      <alignment horizontal="center" wrapText="1"/>
    </xf>
    <xf numFmtId="6" fontId="16" fillId="7" borderId="35" xfId="0" applyNumberFormat="1" applyFont="1" applyFill="1" applyBorder="1" applyAlignment="1">
      <alignment horizontal="center" wrapText="1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2" fillId="5" borderId="36" xfId="0" applyFont="1" applyFill="1" applyBorder="1"/>
    <xf numFmtId="0" fontId="12" fillId="5" borderId="37" xfId="0" applyFont="1" applyFill="1" applyBorder="1"/>
    <xf numFmtId="0" fontId="12" fillId="5" borderId="33" xfId="0" applyFont="1" applyFill="1" applyBorder="1"/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6" fontId="12" fillId="9" borderId="36" xfId="0" applyNumberFormat="1" applyFont="1" applyFill="1" applyBorder="1"/>
    <xf numFmtId="0" fontId="0" fillId="9" borderId="37" xfId="0" applyFill="1" applyBorder="1"/>
    <xf numFmtId="0" fontId="0" fillId="9" borderId="33" xfId="0" applyFill="1" applyBorder="1"/>
    <xf numFmtId="0" fontId="16" fillId="5" borderId="36" xfId="0" applyFont="1" applyFill="1" applyBorder="1"/>
    <xf numFmtId="0" fontId="16" fillId="5" borderId="37" xfId="0" applyFont="1" applyFill="1" applyBorder="1"/>
    <xf numFmtId="0" fontId="16" fillId="5" borderId="33" xfId="0" applyFont="1" applyFill="1" applyBorder="1"/>
    <xf numFmtId="0" fontId="16" fillId="9" borderId="36" xfId="0" applyFont="1" applyFill="1" applyBorder="1" applyAlignment="1">
      <alignment horizontal="left"/>
    </xf>
    <xf numFmtId="0" fontId="16" fillId="9" borderId="37" xfId="0" applyFont="1" applyFill="1" applyBorder="1" applyAlignment="1">
      <alignment horizontal="left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6" fontId="12" fillId="0" borderId="36" xfId="0" applyNumberFormat="1" applyFont="1" applyBorder="1" applyAlignment="1">
      <alignment horizontal="center"/>
    </xf>
    <xf numFmtId="6" fontId="12" fillId="0" borderId="37" xfId="0" applyNumberFormat="1" applyFont="1" applyBorder="1" applyAlignment="1">
      <alignment horizontal="center"/>
    </xf>
    <xf numFmtId="6" fontId="12" fillId="0" borderId="33" xfId="0" applyNumberFormat="1" applyFont="1" applyBorder="1" applyAlignment="1">
      <alignment horizontal="center"/>
    </xf>
    <xf numFmtId="0" fontId="22" fillId="5" borderId="36" xfId="0" applyFont="1" applyFill="1" applyBorder="1"/>
    <xf numFmtId="0" fontId="22" fillId="5" borderId="37" xfId="0" applyFont="1" applyFill="1" applyBorder="1"/>
    <xf numFmtId="0" fontId="22" fillId="5" borderId="33" xfId="0" applyFont="1" applyFill="1" applyBorder="1"/>
    <xf numFmtId="0" fontId="16" fillId="6" borderId="36" xfId="0" applyFont="1" applyFill="1" applyBorder="1"/>
    <xf numFmtId="0" fontId="16" fillId="6" borderId="37" xfId="0" applyFont="1" applyFill="1" applyBorder="1"/>
    <xf numFmtId="0" fontId="16" fillId="6" borderId="33" xfId="0" applyFont="1" applyFill="1" applyBorder="1"/>
    <xf numFmtId="0" fontId="24" fillId="6" borderId="36" xfId="0" applyFont="1" applyFill="1" applyBorder="1"/>
    <xf numFmtId="0" fontId="24" fillId="6" borderId="37" xfId="0" applyFont="1" applyFill="1" applyBorder="1"/>
    <xf numFmtId="0" fontId="24" fillId="6" borderId="33" xfId="0" applyFont="1" applyFill="1" applyBorder="1"/>
    <xf numFmtId="0" fontId="11" fillId="0" borderId="3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3" borderId="5" xfId="0" applyFont="1" applyFill="1" applyBorder="1" applyAlignment="1">
      <alignment horizontal="center"/>
    </xf>
    <xf numFmtId="0" fontId="22" fillId="8" borderId="5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wrapText="1"/>
    </xf>
    <xf numFmtId="0" fontId="22" fillId="9" borderId="5" xfId="0" applyFont="1" applyFill="1" applyBorder="1" applyAlignment="1">
      <alignment wrapText="1"/>
    </xf>
    <xf numFmtId="0" fontId="22" fillId="3" borderId="5" xfId="0" applyFont="1" applyFill="1" applyBorder="1" applyAlignment="1">
      <alignment horizontal="center"/>
    </xf>
    <xf numFmtId="0" fontId="22" fillId="9" borderId="5" xfId="0" applyFont="1" applyFill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22" fillId="9" borderId="5" xfId="0" applyFont="1" applyFill="1" applyBorder="1"/>
    <xf numFmtId="0" fontId="28" fillId="0" borderId="3" xfId="0" applyFont="1" applyBorder="1" applyAlignment="1">
      <alignment horizontal="left" vertical="center"/>
    </xf>
    <xf numFmtId="0" fontId="22" fillId="9" borderId="5" xfId="0" applyFont="1" applyFill="1" applyBorder="1" applyAlignment="1">
      <alignment vertical="top" wrapText="1"/>
    </xf>
    <xf numFmtId="0" fontId="22" fillId="4" borderId="5" xfId="0" applyFont="1" applyFill="1" applyBorder="1"/>
    <xf numFmtId="0" fontId="29" fillId="0" borderId="41" xfId="0" applyFont="1" applyBorder="1" applyAlignment="1">
      <alignment vertical="center"/>
    </xf>
    <xf numFmtId="0" fontId="22" fillId="0" borderId="0" xfId="0" applyFont="1"/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30" fillId="0" borderId="3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0" fillId="0" borderId="0" xfId="0" applyFont="1"/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Medium9"/>
  <colors>
    <mruColors>
      <color rgb="FF99FFCC"/>
      <color rgb="FFCCFFFF"/>
      <color rgb="FF66FFFF"/>
      <color rgb="FFB4D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29"/>
  <sheetViews>
    <sheetView topLeftCell="A121" zoomScale="90" zoomScaleNormal="90" workbookViewId="0">
      <selection activeCell="A134" sqref="A134"/>
    </sheetView>
  </sheetViews>
  <sheetFormatPr defaultColWidth="8.875" defaultRowHeight="19.5"/>
  <cols>
    <col min="1" max="1" width="56.5" style="187" bestFit="1" customWidth="1"/>
    <col min="2" max="2" width="7.625" style="58" customWidth="1"/>
    <col min="3" max="4" width="7.125" style="63" customWidth="1"/>
    <col min="5" max="6" width="7.5" style="63" customWidth="1"/>
    <col min="7" max="7" width="11.25" style="58" customWidth="1"/>
    <col min="8" max="8" width="8.875" style="58" customWidth="1"/>
    <col min="9" max="10" width="10" style="58" customWidth="1"/>
    <col min="11" max="11" width="12.75" style="58" customWidth="1"/>
    <col min="12" max="12" width="26.25" style="74" customWidth="1"/>
    <col min="13" max="16384" width="8.875" style="49"/>
  </cols>
  <sheetData>
    <row r="1" spans="1:12" ht="27.75">
      <c r="A1" s="123" t="s">
        <v>181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6.5">
      <c r="A2" s="174" t="s">
        <v>107</v>
      </c>
      <c r="B2" s="126" t="s">
        <v>99</v>
      </c>
      <c r="C2" s="127" t="s">
        <v>100</v>
      </c>
      <c r="D2" s="127" t="s">
        <v>101</v>
      </c>
      <c r="E2" s="127" t="s">
        <v>108</v>
      </c>
      <c r="F2" s="127" t="s">
        <v>109</v>
      </c>
      <c r="G2" s="126" t="s">
        <v>102</v>
      </c>
      <c r="H2" s="128" t="s">
        <v>110</v>
      </c>
      <c r="I2" s="130" t="s">
        <v>169</v>
      </c>
      <c r="J2" s="131"/>
      <c r="K2" s="132"/>
      <c r="L2" s="70"/>
    </row>
    <row r="3" spans="1:12">
      <c r="A3" s="174"/>
      <c r="B3" s="126"/>
      <c r="C3" s="127"/>
      <c r="D3" s="127"/>
      <c r="E3" s="127"/>
      <c r="F3" s="127"/>
      <c r="G3" s="126"/>
      <c r="H3" s="129"/>
      <c r="I3" s="79" t="s">
        <v>111</v>
      </c>
      <c r="J3" s="79" t="s">
        <v>112</v>
      </c>
      <c r="K3" s="79" t="s">
        <v>170</v>
      </c>
      <c r="L3" s="80" t="s">
        <v>113</v>
      </c>
    </row>
    <row r="4" spans="1:12">
      <c r="A4" s="175" t="s">
        <v>114</v>
      </c>
      <c r="B4" s="50"/>
      <c r="C4" s="51"/>
      <c r="D4" s="51"/>
      <c r="E4" s="51"/>
      <c r="F4" s="51"/>
      <c r="G4" s="52"/>
      <c r="H4" s="52"/>
      <c r="I4" s="52"/>
      <c r="J4" s="52"/>
      <c r="K4" s="52"/>
      <c r="L4" s="70"/>
    </row>
    <row r="5" spans="1:12">
      <c r="A5" s="75" t="s">
        <v>200</v>
      </c>
      <c r="B5" s="50"/>
      <c r="C5" s="51"/>
      <c r="D5" s="51"/>
      <c r="E5" s="51"/>
      <c r="F5" s="51"/>
      <c r="G5" s="52"/>
      <c r="H5" s="52"/>
      <c r="I5" s="52"/>
      <c r="J5" s="52"/>
      <c r="K5" s="52"/>
      <c r="L5" s="70"/>
    </row>
    <row r="6" spans="1:12">
      <c r="A6" s="75" t="s">
        <v>115</v>
      </c>
      <c r="B6" s="50"/>
      <c r="C6" s="51"/>
      <c r="D6" s="51"/>
      <c r="E6" s="51"/>
      <c r="F6" s="51"/>
      <c r="G6" s="52"/>
      <c r="H6" s="52"/>
      <c r="I6" s="52"/>
      <c r="J6" s="52"/>
      <c r="K6" s="52"/>
      <c r="L6" s="70"/>
    </row>
    <row r="7" spans="1:12">
      <c r="A7" s="76" t="s">
        <v>211</v>
      </c>
      <c r="B7" s="53"/>
      <c r="C7" s="54"/>
      <c r="D7" s="54"/>
      <c r="E7" s="54"/>
      <c r="F7" s="54"/>
      <c r="G7" s="53"/>
      <c r="H7" s="53"/>
      <c r="I7" s="53"/>
      <c r="J7" s="53"/>
      <c r="K7" s="53"/>
      <c r="L7" s="70"/>
    </row>
    <row r="8" spans="1:12">
      <c r="A8" s="76" t="s">
        <v>213</v>
      </c>
      <c r="B8" s="53"/>
      <c r="C8" s="54"/>
      <c r="D8" s="54"/>
      <c r="E8" s="54"/>
      <c r="F8" s="54"/>
      <c r="G8" s="53"/>
      <c r="H8" s="53"/>
      <c r="I8" s="53"/>
      <c r="J8" s="53"/>
      <c r="K8" s="53"/>
      <c r="L8" s="70"/>
    </row>
    <row r="9" spans="1:12">
      <c r="A9" s="76" t="s">
        <v>212</v>
      </c>
      <c r="B9" s="53"/>
      <c r="C9" s="54"/>
      <c r="D9" s="54"/>
      <c r="E9" s="54"/>
      <c r="F9" s="54"/>
      <c r="G9" s="53"/>
      <c r="H9" s="53"/>
      <c r="I9" s="53"/>
      <c r="J9" s="53"/>
      <c r="K9" s="53"/>
      <c r="L9" s="70"/>
    </row>
    <row r="10" spans="1:12">
      <c r="A10" s="175" t="s">
        <v>116</v>
      </c>
      <c r="B10" s="50"/>
      <c r="C10" s="51"/>
      <c r="D10" s="51"/>
      <c r="E10" s="51"/>
      <c r="F10" s="51"/>
      <c r="G10" s="52"/>
      <c r="H10" s="52"/>
      <c r="I10" s="52"/>
      <c r="J10" s="52"/>
      <c r="K10" s="52"/>
      <c r="L10" s="70"/>
    </row>
    <row r="11" spans="1:12" ht="36" customHeight="1">
      <c r="A11" s="75" t="s">
        <v>183</v>
      </c>
      <c r="B11" s="50"/>
      <c r="C11" s="51"/>
      <c r="D11" s="51"/>
      <c r="E11" s="51"/>
      <c r="F11" s="51"/>
      <c r="G11" s="50"/>
      <c r="H11" s="50"/>
      <c r="I11" s="50"/>
      <c r="J11" s="50"/>
      <c r="K11" s="50"/>
      <c r="L11" s="65" t="s">
        <v>171</v>
      </c>
    </row>
    <row r="12" spans="1:12" ht="36" customHeight="1">
      <c r="A12" s="75" t="s">
        <v>182</v>
      </c>
      <c r="B12" s="50"/>
      <c r="C12" s="51"/>
      <c r="D12" s="51"/>
      <c r="E12" s="51"/>
      <c r="F12" s="51"/>
      <c r="G12" s="50"/>
      <c r="H12" s="50"/>
      <c r="I12" s="50"/>
      <c r="J12" s="50"/>
      <c r="K12" s="50"/>
      <c r="L12" s="65" t="s">
        <v>171</v>
      </c>
    </row>
    <row r="13" spans="1:12" ht="36" customHeight="1">
      <c r="A13" s="75" t="s">
        <v>193</v>
      </c>
      <c r="B13" s="50"/>
      <c r="C13" s="51"/>
      <c r="D13" s="51"/>
      <c r="E13" s="51"/>
      <c r="F13" s="51"/>
      <c r="G13" s="50"/>
      <c r="H13" s="50"/>
      <c r="I13" s="50"/>
      <c r="J13" s="50"/>
      <c r="K13" s="50"/>
      <c r="L13" s="65" t="s">
        <v>171</v>
      </c>
    </row>
    <row r="14" spans="1:12">
      <c r="A14" s="75" t="s">
        <v>214</v>
      </c>
      <c r="B14" s="50"/>
      <c r="C14" s="51"/>
      <c r="D14" s="51"/>
      <c r="E14" s="51"/>
      <c r="F14" s="51"/>
      <c r="G14" s="50"/>
      <c r="H14" s="50"/>
      <c r="I14" s="50"/>
      <c r="J14" s="50"/>
      <c r="K14" s="50"/>
      <c r="L14" s="65"/>
    </row>
    <row r="15" spans="1:12">
      <c r="A15" s="75" t="s">
        <v>215</v>
      </c>
      <c r="B15" s="50"/>
      <c r="C15" s="51"/>
      <c r="D15" s="51"/>
      <c r="E15" s="51"/>
      <c r="F15" s="51"/>
      <c r="G15" s="50"/>
      <c r="H15" s="50"/>
      <c r="I15" s="50"/>
      <c r="J15" s="50"/>
      <c r="K15" s="50"/>
      <c r="L15" s="65"/>
    </row>
    <row r="16" spans="1:12" ht="21.6" customHeight="1">
      <c r="A16" s="75" t="s">
        <v>117</v>
      </c>
      <c r="B16" s="50"/>
      <c r="C16" s="51"/>
      <c r="D16" s="51"/>
      <c r="E16" s="51"/>
      <c r="F16" s="51"/>
      <c r="G16" s="50"/>
      <c r="H16" s="50"/>
      <c r="I16" s="50"/>
      <c r="J16" s="50"/>
      <c r="K16" s="50"/>
      <c r="L16" s="70"/>
    </row>
    <row r="17" spans="1:12" ht="24" customHeight="1">
      <c r="A17" s="75" t="s">
        <v>118</v>
      </c>
      <c r="B17" s="50"/>
      <c r="C17" s="51"/>
      <c r="D17" s="51"/>
      <c r="E17" s="51"/>
      <c r="F17" s="51"/>
      <c r="G17" s="50"/>
      <c r="H17" s="50"/>
      <c r="I17" s="50"/>
      <c r="J17" s="50"/>
      <c r="K17" s="50"/>
      <c r="L17" s="65"/>
    </row>
    <row r="18" spans="1:12" ht="25.9" customHeight="1">
      <c r="A18" s="176" t="s">
        <v>119</v>
      </c>
      <c r="B18" s="53"/>
      <c r="C18" s="54"/>
      <c r="D18" s="54"/>
      <c r="E18" s="54"/>
      <c r="F18" s="54"/>
      <c r="G18" s="53"/>
      <c r="H18" s="53"/>
      <c r="I18" s="53"/>
      <c r="J18" s="53"/>
      <c r="K18" s="53"/>
      <c r="L18" s="69"/>
    </row>
    <row r="19" spans="1:12">
      <c r="A19" s="76" t="s">
        <v>120</v>
      </c>
      <c r="B19" s="53"/>
      <c r="C19" s="54"/>
      <c r="D19" s="54"/>
      <c r="E19" s="54"/>
      <c r="F19" s="54"/>
      <c r="G19" s="53"/>
      <c r="H19" s="53"/>
      <c r="I19" s="53"/>
      <c r="J19" s="53"/>
      <c r="K19" s="53"/>
      <c r="L19" s="70"/>
    </row>
    <row r="20" spans="1:12">
      <c r="A20" s="76" t="s">
        <v>199</v>
      </c>
      <c r="B20" s="53"/>
      <c r="C20" s="54"/>
      <c r="D20" s="54"/>
      <c r="E20" s="54"/>
      <c r="F20" s="54"/>
      <c r="G20" s="53"/>
      <c r="H20" s="53"/>
      <c r="I20" s="53"/>
      <c r="J20" s="53"/>
      <c r="K20" s="53"/>
      <c r="L20" s="70"/>
    </row>
    <row r="21" spans="1:12">
      <c r="A21" s="76" t="s">
        <v>144</v>
      </c>
      <c r="B21" s="53"/>
      <c r="C21" s="54"/>
      <c r="D21" s="54"/>
      <c r="E21" s="54"/>
      <c r="F21" s="54"/>
      <c r="G21" s="53"/>
      <c r="H21" s="53"/>
      <c r="I21" s="53"/>
      <c r="J21" s="53"/>
      <c r="K21" s="53"/>
      <c r="L21" s="70"/>
    </row>
    <row r="22" spans="1:12">
      <c r="A22" s="76" t="s">
        <v>216</v>
      </c>
      <c r="B22" s="53"/>
      <c r="C22" s="54"/>
      <c r="D22" s="54"/>
      <c r="E22" s="54"/>
      <c r="F22" s="54"/>
      <c r="G22" s="53"/>
      <c r="H22" s="53"/>
      <c r="I22" s="53"/>
      <c r="J22" s="53"/>
      <c r="K22" s="53"/>
      <c r="L22" s="70"/>
    </row>
    <row r="23" spans="1:12" ht="18.600000000000001" customHeight="1">
      <c r="A23" s="76" t="s">
        <v>118</v>
      </c>
      <c r="B23" s="53"/>
      <c r="C23" s="54"/>
      <c r="D23" s="54"/>
      <c r="E23" s="54"/>
      <c r="F23" s="54"/>
      <c r="G23" s="53"/>
      <c r="H23" s="53"/>
      <c r="I23" s="53"/>
      <c r="J23" s="53"/>
      <c r="K23" s="53"/>
      <c r="L23" s="65"/>
    </row>
    <row r="24" spans="1:12" ht="18.600000000000001" customHeight="1">
      <c r="A24" s="76" t="s">
        <v>122</v>
      </c>
      <c r="B24" s="53"/>
      <c r="C24" s="54"/>
      <c r="D24" s="54"/>
      <c r="E24" s="54"/>
      <c r="F24" s="54"/>
      <c r="G24" s="53"/>
      <c r="H24" s="53"/>
      <c r="I24" s="53"/>
      <c r="J24" s="53"/>
      <c r="K24" s="53"/>
      <c r="L24" s="69"/>
    </row>
    <row r="25" spans="1:12">
      <c r="A25" s="177" t="s">
        <v>103</v>
      </c>
      <c r="B25" s="84"/>
      <c r="C25" s="85"/>
      <c r="D25" s="87" t="s">
        <v>195</v>
      </c>
      <c r="E25" s="85"/>
      <c r="F25" s="86"/>
      <c r="G25" s="84"/>
      <c r="H25" s="55"/>
      <c r="I25" s="55"/>
      <c r="J25" s="55"/>
      <c r="K25" s="55"/>
      <c r="L25" s="73"/>
    </row>
    <row r="26" spans="1:12">
      <c r="A26" s="178" t="s">
        <v>123</v>
      </c>
      <c r="B26" s="81" t="s">
        <v>99</v>
      </c>
      <c r="C26" s="82" t="s">
        <v>100</v>
      </c>
      <c r="D26" s="82"/>
      <c r="E26" s="82" t="s">
        <v>104</v>
      </c>
      <c r="F26" s="82" t="s">
        <v>109</v>
      </c>
      <c r="G26" s="81" t="s">
        <v>102</v>
      </c>
      <c r="H26" s="83"/>
      <c r="I26" s="83"/>
      <c r="J26" s="83"/>
      <c r="K26" s="83"/>
      <c r="L26" s="80" t="s">
        <v>105</v>
      </c>
    </row>
    <row r="27" spans="1:12" ht="16.5">
      <c r="A27" s="134" t="s">
        <v>124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6"/>
    </row>
    <row r="28" spans="1:12">
      <c r="A28" s="76" t="s">
        <v>184</v>
      </c>
      <c r="B28" s="53"/>
      <c r="C28" s="54"/>
      <c r="D28" s="54"/>
      <c r="E28" s="54"/>
      <c r="F28" s="54"/>
      <c r="G28" s="53"/>
      <c r="H28" s="53"/>
      <c r="I28" s="53"/>
      <c r="J28" s="53"/>
      <c r="K28" s="53"/>
      <c r="L28" s="70"/>
    </row>
    <row r="29" spans="1:12">
      <c r="A29" s="76" t="s">
        <v>125</v>
      </c>
      <c r="B29" s="53"/>
      <c r="C29" s="54"/>
      <c r="D29" s="54"/>
      <c r="E29" s="54"/>
      <c r="F29" s="54"/>
      <c r="G29" s="53"/>
      <c r="H29" s="53"/>
      <c r="I29" s="53"/>
      <c r="J29" s="53"/>
      <c r="K29" s="53"/>
      <c r="L29" s="72"/>
    </row>
    <row r="30" spans="1:12">
      <c r="A30" s="76" t="s">
        <v>126</v>
      </c>
      <c r="B30" s="53"/>
      <c r="C30" s="54"/>
      <c r="D30" s="54"/>
      <c r="E30" s="54"/>
      <c r="F30" s="54"/>
      <c r="G30" s="53"/>
      <c r="H30" s="53"/>
      <c r="I30" s="53"/>
      <c r="J30" s="53"/>
      <c r="K30" s="53"/>
      <c r="L30" s="72"/>
    </row>
    <row r="31" spans="1:12">
      <c r="A31" s="76" t="s">
        <v>127</v>
      </c>
      <c r="B31" s="53"/>
      <c r="C31" s="54"/>
      <c r="D31" s="54"/>
      <c r="E31" s="54"/>
      <c r="F31" s="54"/>
      <c r="G31" s="53"/>
      <c r="H31" s="53"/>
      <c r="I31" s="53"/>
      <c r="J31" s="53"/>
      <c r="K31" s="53"/>
      <c r="L31" s="70"/>
    </row>
    <row r="32" spans="1:12" ht="19.5" customHeight="1">
      <c r="A32" s="75" t="s">
        <v>177</v>
      </c>
      <c r="B32" s="50"/>
      <c r="C32" s="51"/>
      <c r="D32" s="51"/>
      <c r="E32" s="51"/>
      <c r="F32" s="51"/>
      <c r="G32" s="50"/>
      <c r="H32" s="50"/>
      <c r="I32" s="50"/>
      <c r="J32" s="50"/>
      <c r="K32" s="50"/>
      <c r="L32" s="66"/>
    </row>
    <row r="33" spans="1:12" ht="21.75" customHeight="1">
      <c r="A33" s="75" t="s">
        <v>178</v>
      </c>
      <c r="B33" s="50"/>
      <c r="C33" s="51"/>
      <c r="D33" s="51"/>
      <c r="E33" s="51"/>
      <c r="F33" s="51"/>
      <c r="G33" s="50"/>
      <c r="H33" s="50"/>
      <c r="I33" s="50"/>
      <c r="J33" s="50"/>
      <c r="K33" s="50"/>
      <c r="L33" s="137"/>
    </row>
    <row r="34" spans="1:12" ht="17.25" customHeight="1">
      <c r="A34" s="76" t="s">
        <v>179</v>
      </c>
      <c r="B34" s="53"/>
      <c r="C34" s="54"/>
      <c r="D34" s="54"/>
      <c r="E34" s="54"/>
      <c r="F34" s="54"/>
      <c r="G34" s="53"/>
      <c r="H34" s="53"/>
      <c r="I34" s="53"/>
      <c r="J34" s="53"/>
      <c r="K34" s="53"/>
      <c r="L34" s="138"/>
    </row>
    <row r="35" spans="1:12">
      <c r="A35" s="76" t="s">
        <v>128</v>
      </c>
      <c r="B35" s="53"/>
      <c r="C35" s="54"/>
      <c r="D35" s="54"/>
      <c r="E35" s="54"/>
      <c r="F35" s="54"/>
      <c r="G35" s="53"/>
      <c r="H35" s="53"/>
      <c r="I35" s="53"/>
      <c r="J35" s="53"/>
      <c r="K35" s="53"/>
      <c r="L35" s="70"/>
    </row>
    <row r="36" spans="1:12">
      <c r="A36" s="76" t="s">
        <v>129</v>
      </c>
      <c r="B36" s="53"/>
      <c r="C36" s="54"/>
      <c r="D36" s="54"/>
      <c r="E36" s="54"/>
      <c r="F36" s="54"/>
      <c r="G36" s="53"/>
      <c r="H36" s="53"/>
      <c r="I36" s="53"/>
      <c r="J36" s="53"/>
      <c r="K36" s="53"/>
      <c r="L36" s="70"/>
    </row>
    <row r="37" spans="1:12">
      <c r="A37" s="76" t="s">
        <v>270</v>
      </c>
      <c r="B37" s="53"/>
      <c r="C37" s="54"/>
      <c r="D37" s="54"/>
      <c r="E37" s="54"/>
      <c r="F37" s="54"/>
      <c r="G37" s="53"/>
      <c r="H37" s="53"/>
      <c r="I37" s="53"/>
      <c r="J37" s="53"/>
      <c r="K37" s="53"/>
      <c r="L37" s="70"/>
    </row>
    <row r="38" spans="1:12">
      <c r="A38" s="76" t="s">
        <v>269</v>
      </c>
      <c r="B38" s="53"/>
      <c r="C38" s="54"/>
      <c r="D38" s="54"/>
      <c r="E38" s="54"/>
      <c r="F38" s="54"/>
      <c r="G38" s="53"/>
      <c r="H38" s="53"/>
      <c r="I38" s="53"/>
      <c r="J38" s="53"/>
      <c r="K38" s="53"/>
      <c r="L38" s="70"/>
    </row>
    <row r="39" spans="1:12">
      <c r="A39" s="76" t="s">
        <v>130</v>
      </c>
      <c r="B39" s="53"/>
      <c r="C39" s="54"/>
      <c r="D39" s="54"/>
      <c r="E39" s="54"/>
      <c r="F39" s="54"/>
      <c r="G39" s="53"/>
      <c r="H39" s="53"/>
      <c r="I39" s="53"/>
      <c r="J39" s="53"/>
      <c r="K39" s="53"/>
      <c r="L39" s="70"/>
    </row>
    <row r="40" spans="1:12">
      <c r="A40" s="76" t="s">
        <v>268</v>
      </c>
      <c r="B40" s="53"/>
      <c r="C40" s="54"/>
      <c r="D40" s="54"/>
      <c r="E40" s="54"/>
      <c r="F40" s="54"/>
      <c r="G40" s="53"/>
      <c r="H40" s="53"/>
      <c r="I40" s="53"/>
      <c r="J40" s="53"/>
      <c r="K40" s="53"/>
      <c r="L40" s="70"/>
    </row>
    <row r="41" spans="1:12">
      <c r="A41" s="76" t="s">
        <v>131</v>
      </c>
      <c r="B41" s="53"/>
      <c r="C41" s="54"/>
      <c r="D41" s="54"/>
      <c r="E41" s="54"/>
      <c r="F41" s="54"/>
      <c r="G41" s="53"/>
      <c r="H41" s="53"/>
      <c r="I41" s="53"/>
      <c r="J41" s="53"/>
      <c r="K41" s="53"/>
      <c r="L41" s="70"/>
    </row>
    <row r="42" spans="1:12">
      <c r="A42" s="76" t="s">
        <v>132</v>
      </c>
      <c r="B42" s="53"/>
      <c r="C42" s="54"/>
      <c r="D42" s="54"/>
      <c r="E42" s="54"/>
      <c r="F42" s="54"/>
      <c r="G42" s="53"/>
      <c r="H42" s="53"/>
      <c r="I42" s="53"/>
      <c r="J42" s="53"/>
      <c r="K42" s="53"/>
      <c r="L42" s="70"/>
    </row>
    <row r="43" spans="1:12" ht="16.5" customHeight="1">
      <c r="A43" s="76" t="s">
        <v>133</v>
      </c>
      <c r="B43" s="53"/>
      <c r="C43" s="54"/>
      <c r="D43" s="54"/>
      <c r="E43" s="54"/>
      <c r="F43" s="54"/>
      <c r="G43" s="53"/>
      <c r="H43" s="53"/>
      <c r="I43" s="53"/>
      <c r="J43" s="53"/>
      <c r="K43" s="53"/>
      <c r="L43" s="69"/>
    </row>
    <row r="44" spans="1:12">
      <c r="A44" s="76" t="s">
        <v>134</v>
      </c>
      <c r="B44" s="53"/>
      <c r="C44" s="54"/>
      <c r="D44" s="54"/>
      <c r="E44" s="54"/>
      <c r="F44" s="54"/>
      <c r="G44" s="53"/>
      <c r="H44" s="53"/>
      <c r="I44" s="53"/>
      <c r="J44" s="53"/>
      <c r="K44" s="53"/>
      <c r="L44" s="70"/>
    </row>
    <row r="45" spans="1:12">
      <c r="A45" s="76" t="s">
        <v>135</v>
      </c>
      <c r="B45" s="53"/>
      <c r="C45" s="54"/>
      <c r="D45" s="54"/>
      <c r="E45" s="54"/>
      <c r="F45" s="54"/>
      <c r="G45" s="53"/>
      <c r="H45" s="53"/>
      <c r="I45" s="53"/>
      <c r="J45" s="53"/>
      <c r="K45" s="53"/>
      <c r="L45" s="70"/>
    </row>
    <row r="46" spans="1:12">
      <c r="A46" s="76" t="s">
        <v>136</v>
      </c>
      <c r="B46" s="53"/>
      <c r="C46" s="54"/>
      <c r="D46" s="54"/>
      <c r="E46" s="54"/>
      <c r="F46" s="54"/>
      <c r="G46" s="53"/>
      <c r="H46" s="53"/>
      <c r="I46" s="53"/>
      <c r="J46" s="53"/>
      <c r="K46" s="53"/>
      <c r="L46" s="70"/>
    </row>
    <row r="47" spans="1:12">
      <c r="A47" s="76" t="s">
        <v>137</v>
      </c>
      <c r="B47" s="53"/>
      <c r="C47" s="54"/>
      <c r="D47" s="54"/>
      <c r="E47" s="54"/>
      <c r="F47" s="54"/>
      <c r="G47" s="53"/>
      <c r="H47" s="53"/>
      <c r="I47" s="53"/>
      <c r="J47" s="53"/>
      <c r="K47" s="53"/>
      <c r="L47" s="70"/>
    </row>
    <row r="48" spans="1:12">
      <c r="A48" s="76" t="s">
        <v>138</v>
      </c>
      <c r="B48" s="53"/>
      <c r="C48" s="54"/>
      <c r="D48" s="54"/>
      <c r="E48" s="54"/>
      <c r="F48" s="54"/>
      <c r="G48" s="53"/>
      <c r="H48" s="53"/>
      <c r="I48" s="53"/>
      <c r="J48" s="53"/>
      <c r="K48" s="53"/>
      <c r="L48" s="70"/>
    </row>
    <row r="49" spans="1:12">
      <c r="A49" s="76" t="s">
        <v>139</v>
      </c>
      <c r="B49" s="53"/>
      <c r="C49" s="54"/>
      <c r="D49" s="54"/>
      <c r="E49" s="54"/>
      <c r="F49" s="54"/>
      <c r="G49" s="53"/>
      <c r="H49" s="53"/>
      <c r="I49" s="53"/>
      <c r="J49" s="53"/>
      <c r="K49" s="53"/>
      <c r="L49" s="70"/>
    </row>
    <row r="50" spans="1:12">
      <c r="A50" s="76" t="s">
        <v>140</v>
      </c>
      <c r="B50" s="53"/>
      <c r="C50" s="54"/>
      <c r="D50" s="54"/>
      <c r="E50" s="54"/>
      <c r="F50" s="54"/>
      <c r="G50" s="53"/>
      <c r="H50" s="53"/>
      <c r="I50" s="53"/>
      <c r="J50" s="53"/>
      <c r="K50" s="53"/>
      <c r="L50" s="70"/>
    </row>
    <row r="51" spans="1:12">
      <c r="A51" s="76" t="s">
        <v>264</v>
      </c>
      <c r="B51" s="53"/>
      <c r="C51" s="54"/>
      <c r="D51" s="54"/>
      <c r="E51" s="54"/>
      <c r="F51" s="54"/>
      <c r="G51" s="53"/>
      <c r="H51" s="53"/>
      <c r="I51" s="53"/>
      <c r="J51" s="53"/>
      <c r="K51" s="53"/>
      <c r="L51" s="70"/>
    </row>
    <row r="52" spans="1:12">
      <c r="A52" s="76" t="s">
        <v>225</v>
      </c>
      <c r="B52" s="53"/>
      <c r="C52" s="54"/>
      <c r="D52" s="54"/>
      <c r="E52" s="54"/>
      <c r="F52" s="54"/>
      <c r="G52" s="53"/>
      <c r="H52" s="53"/>
      <c r="I52" s="53"/>
      <c r="J52" s="53"/>
      <c r="K52" s="53"/>
      <c r="L52" s="70"/>
    </row>
    <row r="53" spans="1:12">
      <c r="A53" s="76" t="s">
        <v>252</v>
      </c>
      <c r="B53" s="53"/>
      <c r="C53" s="54"/>
      <c r="D53" s="54"/>
      <c r="E53" s="54"/>
      <c r="F53" s="54"/>
      <c r="G53" s="53"/>
      <c r="H53" s="53"/>
      <c r="I53" s="53"/>
      <c r="J53" s="53"/>
      <c r="K53" s="53"/>
      <c r="L53" s="70"/>
    </row>
    <row r="54" spans="1:12">
      <c r="A54" s="76" t="s">
        <v>118</v>
      </c>
      <c r="B54" s="53"/>
      <c r="C54" s="54"/>
      <c r="D54" s="54"/>
      <c r="E54" s="54"/>
      <c r="F54" s="54"/>
      <c r="G54" s="53"/>
      <c r="H54" s="53"/>
      <c r="I54" s="53"/>
      <c r="J54" s="53"/>
      <c r="K54" s="53"/>
      <c r="L54" s="70"/>
    </row>
    <row r="55" spans="1:12">
      <c r="A55" s="76" t="s">
        <v>141</v>
      </c>
      <c r="B55" s="53"/>
      <c r="C55" s="56"/>
      <c r="D55" s="56"/>
      <c r="E55" s="54"/>
      <c r="F55" s="54"/>
      <c r="G55" s="53"/>
      <c r="H55" s="53"/>
      <c r="I55" s="53"/>
      <c r="J55" s="53"/>
      <c r="K55" s="53"/>
      <c r="L55" s="70"/>
    </row>
    <row r="56" spans="1:12" ht="31.15" customHeight="1">
      <c r="A56" s="179" t="s">
        <v>142</v>
      </c>
      <c r="B56" s="139"/>
      <c r="C56" s="140"/>
      <c r="D56" s="140"/>
      <c r="E56" s="140"/>
      <c r="F56" s="140"/>
      <c r="G56" s="141"/>
      <c r="H56" s="57"/>
      <c r="I56" s="57"/>
      <c r="J56" s="57"/>
      <c r="K56" s="57"/>
      <c r="L56" s="73"/>
    </row>
    <row r="57" spans="1:12">
      <c r="A57" s="142" t="s">
        <v>143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4"/>
    </row>
    <row r="58" spans="1:12" ht="31.5" customHeight="1">
      <c r="A58" s="180" t="s">
        <v>144</v>
      </c>
      <c r="B58" s="53"/>
      <c r="C58" s="54"/>
      <c r="D58" s="54"/>
      <c r="E58" s="54"/>
      <c r="F58" s="54"/>
      <c r="G58" s="53"/>
      <c r="H58" s="53"/>
      <c r="I58" s="53"/>
      <c r="J58" s="53"/>
      <c r="K58" s="53"/>
      <c r="L58" s="88" t="s">
        <v>187</v>
      </c>
    </row>
    <row r="59" spans="1:12" ht="21" customHeight="1">
      <c r="A59" s="75" t="s">
        <v>172</v>
      </c>
      <c r="B59" s="67"/>
      <c r="C59" s="68"/>
      <c r="D59" s="68"/>
      <c r="E59" s="68"/>
      <c r="F59" s="68"/>
      <c r="G59" s="67"/>
      <c r="H59" s="67"/>
      <c r="I59" s="67"/>
      <c r="J59" s="67"/>
      <c r="K59" s="67"/>
      <c r="L59" s="65" t="s">
        <v>188</v>
      </c>
    </row>
    <row r="60" spans="1:12" ht="21" customHeight="1">
      <c r="A60" s="75" t="s">
        <v>173</v>
      </c>
      <c r="B60" s="67"/>
      <c r="C60" s="68"/>
      <c r="D60" s="68"/>
      <c r="E60" s="68"/>
      <c r="F60" s="68"/>
      <c r="G60" s="67"/>
      <c r="H60" s="67"/>
      <c r="I60" s="67"/>
      <c r="J60" s="67"/>
      <c r="K60" s="67"/>
      <c r="L60" s="65" t="s">
        <v>186</v>
      </c>
    </row>
    <row r="61" spans="1:12" ht="18.75" customHeight="1">
      <c r="A61" s="75" t="s">
        <v>145</v>
      </c>
      <c r="B61" s="50"/>
      <c r="C61" s="51"/>
      <c r="D61" s="51"/>
      <c r="E61" s="51"/>
      <c r="F61" s="51"/>
      <c r="G61" s="50"/>
      <c r="H61" s="50"/>
      <c r="I61" s="50"/>
      <c r="J61" s="50"/>
      <c r="K61" s="50"/>
      <c r="L61" s="70"/>
    </row>
    <row r="62" spans="1:12">
      <c r="A62" s="180" t="s">
        <v>146</v>
      </c>
      <c r="B62" s="50"/>
      <c r="C62" s="51"/>
      <c r="D62" s="51"/>
      <c r="E62" s="51"/>
      <c r="F62" s="51"/>
      <c r="G62" s="50"/>
      <c r="H62" s="50"/>
      <c r="I62" s="50"/>
      <c r="J62" s="50"/>
      <c r="K62" s="50"/>
      <c r="L62" s="70"/>
    </row>
    <row r="63" spans="1:12">
      <c r="A63" s="180" t="s">
        <v>147</v>
      </c>
      <c r="B63" s="50"/>
      <c r="C63" s="51"/>
      <c r="D63" s="51"/>
      <c r="E63" s="51"/>
      <c r="F63" s="51"/>
      <c r="G63" s="50"/>
      <c r="H63" s="50"/>
      <c r="I63" s="50"/>
      <c r="J63" s="50"/>
      <c r="K63" s="50"/>
      <c r="L63" s="70"/>
    </row>
    <row r="64" spans="1:12">
      <c r="A64" s="77" t="s">
        <v>148</v>
      </c>
      <c r="B64" s="53"/>
      <c r="C64" s="54"/>
      <c r="D64" s="54"/>
      <c r="E64" s="54"/>
      <c r="F64" s="54"/>
      <c r="G64" s="53"/>
      <c r="H64" s="53"/>
      <c r="I64" s="53"/>
      <c r="J64" s="53"/>
      <c r="K64" s="53"/>
      <c r="L64" s="70"/>
    </row>
    <row r="65" spans="1:12">
      <c r="A65" s="77" t="s">
        <v>149</v>
      </c>
      <c r="B65" s="53"/>
      <c r="C65" s="54"/>
      <c r="D65" s="54"/>
      <c r="E65" s="54"/>
      <c r="F65" s="54"/>
      <c r="G65" s="53"/>
      <c r="H65" s="53"/>
      <c r="I65" s="53"/>
      <c r="J65" s="53"/>
      <c r="K65" s="53"/>
      <c r="L65" s="70"/>
    </row>
    <row r="66" spans="1:12">
      <c r="A66" s="77" t="s">
        <v>150</v>
      </c>
      <c r="B66" s="53"/>
      <c r="C66" s="54"/>
      <c r="D66" s="54"/>
      <c r="E66" s="54"/>
      <c r="F66" s="54"/>
      <c r="G66" s="53"/>
      <c r="H66" s="53"/>
      <c r="I66" s="53"/>
      <c r="J66" s="53"/>
      <c r="K66" s="53"/>
      <c r="L66" s="70"/>
    </row>
    <row r="67" spans="1:12">
      <c r="A67" s="77" t="s">
        <v>151</v>
      </c>
      <c r="C67" s="54"/>
      <c r="D67" s="54"/>
      <c r="E67" s="54"/>
      <c r="F67" s="54"/>
      <c r="G67" s="53"/>
      <c r="H67" s="53"/>
      <c r="I67" s="53"/>
      <c r="J67" s="53"/>
      <c r="K67" s="53"/>
      <c r="L67" s="70"/>
    </row>
    <row r="68" spans="1:12">
      <c r="A68" s="77" t="s">
        <v>152</v>
      </c>
      <c r="B68" s="53"/>
      <c r="C68" s="54"/>
      <c r="D68" s="54"/>
      <c r="E68" s="54"/>
      <c r="F68" s="54"/>
      <c r="G68" s="53"/>
      <c r="H68" s="53"/>
      <c r="I68" s="53"/>
      <c r="J68" s="53"/>
      <c r="K68" s="53"/>
      <c r="L68" s="70"/>
    </row>
    <row r="69" spans="1:12">
      <c r="A69" s="77" t="s">
        <v>340</v>
      </c>
      <c r="B69" s="53"/>
      <c r="C69" s="54"/>
      <c r="D69" s="54"/>
      <c r="E69" s="54"/>
      <c r="F69" s="54"/>
      <c r="G69" s="53"/>
      <c r="H69" s="53"/>
      <c r="I69" s="53"/>
      <c r="J69" s="53"/>
      <c r="K69" s="53"/>
      <c r="L69" s="70"/>
    </row>
    <row r="70" spans="1:12">
      <c r="A70" s="77" t="s">
        <v>234</v>
      </c>
      <c r="B70" s="53"/>
      <c r="C70" s="54"/>
      <c r="D70" s="54"/>
      <c r="E70" s="54"/>
      <c r="F70" s="54"/>
      <c r="G70" s="53"/>
      <c r="H70" s="53"/>
      <c r="I70" s="53"/>
      <c r="J70" s="53"/>
      <c r="K70" s="53"/>
      <c r="L70" s="70"/>
    </row>
    <row r="71" spans="1:12" ht="19.5" customHeight="1">
      <c r="A71" s="77" t="s">
        <v>341</v>
      </c>
      <c r="B71" s="59"/>
      <c r="C71" s="54"/>
      <c r="D71" s="54"/>
      <c r="E71" s="54"/>
      <c r="F71" s="54"/>
      <c r="G71" s="53"/>
      <c r="H71" s="53"/>
      <c r="I71" s="53"/>
      <c r="J71" s="53"/>
      <c r="K71" s="53"/>
      <c r="L71" s="69"/>
    </row>
    <row r="72" spans="1:12">
      <c r="A72" s="77" t="s">
        <v>153</v>
      </c>
      <c r="B72" s="53"/>
      <c r="C72" s="54"/>
      <c r="D72" s="54"/>
      <c r="E72" s="54"/>
      <c r="F72" s="54"/>
      <c r="G72" s="53"/>
      <c r="H72" s="53"/>
      <c r="I72" s="53"/>
      <c r="J72" s="53"/>
      <c r="K72" s="53"/>
      <c r="L72" s="70"/>
    </row>
    <row r="73" spans="1:12" ht="33">
      <c r="A73" s="180" t="s">
        <v>154</v>
      </c>
      <c r="B73" s="53"/>
      <c r="C73" s="54"/>
      <c r="D73" s="54"/>
      <c r="E73" s="54"/>
      <c r="F73" s="54"/>
      <c r="G73" s="53"/>
      <c r="H73" s="53"/>
      <c r="I73" s="53"/>
      <c r="J73" s="53"/>
      <c r="K73" s="53"/>
      <c r="L73" s="88" t="s">
        <v>197</v>
      </c>
    </row>
    <row r="74" spans="1:12">
      <c r="A74" s="77" t="s">
        <v>155</v>
      </c>
      <c r="B74" s="53"/>
      <c r="C74" s="54"/>
      <c r="D74" s="54"/>
      <c r="E74" s="54"/>
      <c r="F74" s="54"/>
      <c r="G74" s="53"/>
      <c r="H74" s="53"/>
      <c r="I74" s="53"/>
      <c r="J74" s="53"/>
      <c r="K74" s="53"/>
      <c r="L74" s="69"/>
    </row>
    <row r="75" spans="1:12" ht="39">
      <c r="A75" s="76" t="s">
        <v>196</v>
      </c>
      <c r="B75" s="53"/>
      <c r="C75" s="54"/>
      <c r="D75" s="54"/>
      <c r="E75" s="54"/>
      <c r="F75" s="54"/>
      <c r="G75" s="53"/>
      <c r="H75" s="53"/>
      <c r="I75" s="53"/>
      <c r="J75" s="53"/>
      <c r="K75" s="53"/>
      <c r="L75" s="70"/>
    </row>
    <row r="76" spans="1:12">
      <c r="A76" s="181" t="s">
        <v>236</v>
      </c>
      <c r="B76" s="53"/>
      <c r="C76" s="54"/>
      <c r="D76" s="54"/>
      <c r="E76" s="54"/>
      <c r="F76" s="54"/>
      <c r="G76" s="53"/>
      <c r="H76" s="53"/>
      <c r="I76" s="53"/>
      <c r="J76" s="53"/>
      <c r="K76" s="53"/>
      <c r="L76" s="70"/>
    </row>
    <row r="77" spans="1:12">
      <c r="A77" s="76" t="s">
        <v>342</v>
      </c>
      <c r="B77" s="53"/>
      <c r="C77" s="54"/>
      <c r="D77" s="54"/>
      <c r="E77" s="54"/>
      <c r="F77" s="54"/>
      <c r="G77" s="53"/>
      <c r="H77" s="53"/>
      <c r="I77" s="53"/>
      <c r="J77" s="53"/>
      <c r="K77" s="53"/>
      <c r="L77" s="70"/>
    </row>
    <row r="78" spans="1:12">
      <c r="A78" s="75" t="s">
        <v>343</v>
      </c>
      <c r="B78" s="53"/>
      <c r="C78" s="54"/>
      <c r="D78" s="54"/>
      <c r="E78" s="54"/>
      <c r="F78" s="54"/>
      <c r="G78" s="53"/>
      <c r="H78" s="53"/>
      <c r="I78" s="53"/>
      <c r="J78" s="53"/>
      <c r="K78" s="53"/>
      <c r="L78" s="70"/>
    </row>
    <row r="79" spans="1:12">
      <c r="A79" s="76" t="s">
        <v>344</v>
      </c>
      <c r="B79" s="53"/>
      <c r="C79" s="54"/>
      <c r="D79" s="54"/>
      <c r="E79" s="54"/>
      <c r="F79" s="54"/>
      <c r="G79" s="53"/>
      <c r="H79" s="53"/>
      <c r="I79" s="53"/>
      <c r="J79" s="53"/>
      <c r="K79" s="53"/>
      <c r="L79" s="70"/>
    </row>
    <row r="80" spans="1:12">
      <c r="A80" s="77" t="s">
        <v>156</v>
      </c>
      <c r="B80" s="53"/>
      <c r="C80" s="54"/>
      <c r="D80" s="54"/>
      <c r="E80" s="54"/>
      <c r="F80" s="54"/>
      <c r="G80" s="53"/>
      <c r="H80" s="53"/>
      <c r="I80" s="53"/>
      <c r="J80" s="53"/>
      <c r="K80" s="53"/>
      <c r="L80" s="70"/>
    </row>
    <row r="81" spans="1:12">
      <c r="A81" s="77" t="s">
        <v>157</v>
      </c>
      <c r="B81" s="53"/>
      <c r="C81" s="54"/>
      <c r="D81" s="54"/>
      <c r="E81" s="54"/>
      <c r="F81" s="54"/>
      <c r="G81" s="53"/>
      <c r="H81" s="53"/>
      <c r="I81" s="53"/>
      <c r="J81" s="53"/>
      <c r="K81" s="53"/>
      <c r="L81" s="70"/>
    </row>
    <row r="82" spans="1:12">
      <c r="A82" s="181" t="s">
        <v>260</v>
      </c>
      <c r="B82" s="53"/>
      <c r="C82" s="54"/>
      <c r="D82" s="54"/>
      <c r="E82" s="54"/>
      <c r="F82" s="54"/>
      <c r="G82" s="53"/>
      <c r="H82" s="53"/>
      <c r="I82" s="53"/>
      <c r="J82" s="53"/>
      <c r="K82" s="53"/>
      <c r="L82" s="70"/>
    </row>
    <row r="83" spans="1:12">
      <c r="A83" s="181" t="s">
        <v>255</v>
      </c>
      <c r="B83" s="53"/>
      <c r="C83" s="54"/>
      <c r="D83" s="54"/>
      <c r="E83" s="54"/>
      <c r="F83" s="54"/>
      <c r="G83" s="53"/>
      <c r="H83" s="53"/>
      <c r="I83" s="53"/>
      <c r="J83" s="53"/>
      <c r="K83" s="53"/>
      <c r="L83" s="70"/>
    </row>
    <row r="84" spans="1:12">
      <c r="A84" s="181" t="s">
        <v>256</v>
      </c>
      <c r="B84" s="53"/>
      <c r="C84" s="54"/>
      <c r="D84" s="54"/>
      <c r="E84" s="54"/>
      <c r="F84" s="54"/>
      <c r="G84" s="53"/>
      <c r="H84" s="53"/>
      <c r="I84" s="53"/>
      <c r="J84" s="53"/>
      <c r="K84" s="53"/>
      <c r="L84" s="70"/>
    </row>
    <row r="85" spans="1:12">
      <c r="A85" s="181" t="s">
        <v>257</v>
      </c>
      <c r="B85" s="53"/>
      <c r="C85" s="54"/>
      <c r="D85" s="54"/>
      <c r="E85" s="54"/>
      <c r="F85" s="54"/>
      <c r="G85" s="53"/>
      <c r="H85" s="53"/>
      <c r="I85" s="53"/>
      <c r="J85" s="53"/>
      <c r="K85" s="53"/>
      <c r="L85" s="70"/>
    </row>
    <row r="86" spans="1:12">
      <c r="A86" s="181" t="s">
        <v>258</v>
      </c>
      <c r="B86" s="53"/>
      <c r="C86" s="54"/>
      <c r="D86" s="54"/>
      <c r="E86" s="54"/>
      <c r="F86" s="54"/>
      <c r="G86" s="53"/>
      <c r="H86" s="53"/>
      <c r="I86" s="53"/>
      <c r="J86" s="53"/>
      <c r="K86" s="53"/>
      <c r="L86" s="70"/>
    </row>
    <row r="87" spans="1:12">
      <c r="A87" s="181" t="s">
        <v>263</v>
      </c>
      <c r="B87" s="53"/>
      <c r="C87" s="54"/>
      <c r="D87" s="54"/>
      <c r="E87" s="54"/>
      <c r="F87" s="54"/>
      <c r="G87" s="53"/>
      <c r="H87" s="53"/>
      <c r="I87" s="53"/>
      <c r="J87" s="53"/>
      <c r="K87" s="53"/>
      <c r="L87" s="70"/>
    </row>
    <row r="88" spans="1:12" ht="84" customHeight="1">
      <c r="A88" s="180" t="s">
        <v>118</v>
      </c>
      <c r="B88" s="53"/>
      <c r="C88" s="54"/>
      <c r="D88" s="54"/>
      <c r="E88" s="54"/>
      <c r="F88" s="54"/>
      <c r="G88" s="53"/>
      <c r="H88" s="53"/>
      <c r="I88" s="53"/>
      <c r="J88" s="53"/>
      <c r="K88" s="53"/>
      <c r="L88" s="88" t="s">
        <v>339</v>
      </c>
    </row>
    <row r="89" spans="1:12">
      <c r="A89" s="77" t="s">
        <v>122</v>
      </c>
      <c r="B89" s="53"/>
      <c r="C89" s="54"/>
      <c r="D89" s="54"/>
      <c r="E89" s="54"/>
      <c r="F89" s="54"/>
      <c r="G89" s="53"/>
      <c r="H89" s="53"/>
      <c r="I89" s="53"/>
      <c r="J89" s="53"/>
      <c r="K89" s="53"/>
      <c r="L89" s="70"/>
    </row>
    <row r="90" spans="1:12">
      <c r="A90" s="182" t="s">
        <v>158</v>
      </c>
      <c r="B90" s="139"/>
      <c r="C90" s="140"/>
      <c r="D90" s="140"/>
      <c r="E90" s="140"/>
      <c r="F90" s="140"/>
      <c r="G90" s="141"/>
      <c r="H90" s="57"/>
      <c r="I90" s="57"/>
      <c r="J90" s="57"/>
      <c r="K90" s="57"/>
      <c r="L90" s="73" t="s">
        <v>159</v>
      </c>
    </row>
    <row r="91" spans="1:12">
      <c r="A91" s="153" t="s">
        <v>174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5"/>
    </row>
    <row r="92" spans="1:12">
      <c r="A92" s="180" t="s">
        <v>160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70"/>
    </row>
    <row r="93" spans="1:12">
      <c r="A93" s="180" t="s">
        <v>161</v>
      </c>
      <c r="B93" s="53"/>
      <c r="C93" s="54"/>
      <c r="D93" s="54"/>
      <c r="E93" s="54"/>
      <c r="F93" s="54"/>
      <c r="G93" s="53"/>
      <c r="H93" s="53"/>
      <c r="I93" s="53"/>
      <c r="J93" s="53"/>
      <c r="K93" s="53"/>
      <c r="L93" s="70"/>
    </row>
    <row r="94" spans="1:12">
      <c r="A94" s="180" t="s">
        <v>246</v>
      </c>
      <c r="B94" s="53"/>
      <c r="C94" s="54"/>
      <c r="D94" s="54"/>
      <c r="E94" s="54"/>
      <c r="F94" s="54"/>
      <c r="G94" s="53"/>
      <c r="H94" s="53"/>
      <c r="I94" s="53"/>
      <c r="J94" s="53"/>
      <c r="K94" s="53"/>
      <c r="L94" s="70"/>
    </row>
    <row r="95" spans="1:12" ht="48" customHeight="1">
      <c r="A95" s="75" t="s">
        <v>162</v>
      </c>
      <c r="B95" s="53"/>
      <c r="C95" s="54"/>
      <c r="D95" s="61"/>
      <c r="E95" s="54"/>
      <c r="F95" s="54"/>
      <c r="G95" s="53"/>
      <c r="H95" s="53"/>
      <c r="I95" s="53"/>
      <c r="J95" s="53"/>
      <c r="K95" s="53"/>
      <c r="L95" s="65" t="s">
        <v>189</v>
      </c>
    </row>
    <row r="96" spans="1:12" ht="24.6" customHeight="1">
      <c r="A96" s="75" t="s">
        <v>175</v>
      </c>
      <c r="B96" s="53"/>
      <c r="C96" s="54"/>
      <c r="D96" s="54"/>
      <c r="E96" s="54"/>
      <c r="F96" s="54"/>
      <c r="G96" s="53"/>
      <c r="H96" s="53"/>
      <c r="I96" s="53"/>
      <c r="J96" s="53"/>
      <c r="K96" s="53"/>
      <c r="L96" s="65" t="s">
        <v>190</v>
      </c>
    </row>
    <row r="97" spans="1:12" ht="24.6" customHeight="1">
      <c r="A97" s="75" t="s">
        <v>249</v>
      </c>
      <c r="B97" s="53"/>
      <c r="C97" s="54"/>
      <c r="D97" s="54"/>
      <c r="E97" s="54"/>
      <c r="F97" s="54"/>
      <c r="G97" s="53"/>
      <c r="H97" s="53"/>
      <c r="I97" s="53"/>
      <c r="J97" s="53"/>
      <c r="K97" s="53"/>
      <c r="L97" s="65"/>
    </row>
    <row r="98" spans="1:12" ht="43.15" customHeight="1">
      <c r="A98" s="183" t="s">
        <v>345</v>
      </c>
      <c r="B98" s="53"/>
      <c r="C98" s="54"/>
      <c r="D98" s="54"/>
      <c r="E98" s="54"/>
      <c r="F98" s="54"/>
      <c r="G98" s="53"/>
      <c r="H98" s="53"/>
      <c r="I98" s="53"/>
      <c r="J98" s="53"/>
      <c r="K98" s="53"/>
      <c r="L98" s="65" t="s">
        <v>198</v>
      </c>
    </row>
    <row r="99" spans="1:12" ht="43.15" customHeight="1">
      <c r="A99" s="183" t="s">
        <v>346</v>
      </c>
      <c r="B99" s="53"/>
      <c r="C99" s="54"/>
      <c r="D99" s="54"/>
      <c r="E99" s="54"/>
      <c r="F99" s="54"/>
      <c r="G99" s="53"/>
      <c r="H99" s="53"/>
      <c r="I99" s="53"/>
      <c r="J99" s="53"/>
      <c r="K99" s="53"/>
      <c r="L99" s="65"/>
    </row>
    <row r="100" spans="1:12" ht="24.6" customHeight="1">
      <c r="A100" s="180" t="s">
        <v>118</v>
      </c>
      <c r="B100" s="53"/>
      <c r="C100" s="54"/>
      <c r="D100" s="54"/>
      <c r="E100" s="54"/>
      <c r="F100" s="54"/>
      <c r="G100" s="53"/>
      <c r="H100" s="53"/>
      <c r="I100" s="53"/>
      <c r="J100" s="53"/>
      <c r="K100" s="53"/>
      <c r="L100" s="70"/>
    </row>
    <row r="101" spans="1:12" ht="24" customHeight="1">
      <c r="A101" s="180" t="s">
        <v>122</v>
      </c>
      <c r="B101" s="53"/>
      <c r="C101" s="54"/>
      <c r="D101" s="54"/>
      <c r="E101" s="54"/>
      <c r="F101" s="54"/>
      <c r="G101" s="53"/>
      <c r="H101" s="53"/>
      <c r="I101" s="53"/>
      <c r="J101" s="53"/>
      <c r="K101" s="53"/>
      <c r="L101" s="70"/>
    </row>
    <row r="102" spans="1:12">
      <c r="A102" s="182" t="s">
        <v>163</v>
      </c>
      <c r="B102" s="139"/>
      <c r="C102" s="140"/>
      <c r="D102" s="140"/>
      <c r="E102" s="140"/>
      <c r="F102" s="140"/>
      <c r="G102" s="141"/>
      <c r="H102" s="64"/>
      <c r="I102" s="64"/>
      <c r="J102" s="64"/>
      <c r="K102" s="64"/>
      <c r="L102" s="73"/>
    </row>
    <row r="103" spans="1:12">
      <c r="A103" s="153" t="s">
        <v>348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5"/>
    </row>
    <row r="104" spans="1:12">
      <c r="A104" s="77" t="s">
        <v>164</v>
      </c>
      <c r="B104" s="53"/>
      <c r="C104" s="54"/>
      <c r="D104" s="54"/>
      <c r="E104" s="54"/>
      <c r="F104" s="54"/>
      <c r="G104" s="53"/>
      <c r="H104" s="53"/>
      <c r="I104" s="53"/>
      <c r="J104" s="53"/>
      <c r="K104" s="53"/>
      <c r="L104" s="70"/>
    </row>
    <row r="105" spans="1:12">
      <c r="A105" s="77" t="s">
        <v>165</v>
      </c>
      <c r="B105" s="53"/>
      <c r="C105" s="54"/>
      <c r="D105" s="54"/>
      <c r="E105" s="54"/>
      <c r="F105" s="54"/>
      <c r="G105" s="53"/>
      <c r="H105" s="53"/>
      <c r="I105" s="53"/>
      <c r="J105" s="53"/>
      <c r="K105" s="53"/>
      <c r="L105" s="70"/>
    </row>
    <row r="106" spans="1:12">
      <c r="A106" s="77" t="s">
        <v>243</v>
      </c>
      <c r="B106" s="53"/>
      <c r="C106" s="54"/>
      <c r="D106" s="54"/>
      <c r="E106" s="54"/>
      <c r="F106" s="54"/>
      <c r="G106" s="53"/>
      <c r="H106" s="53"/>
      <c r="I106" s="53"/>
      <c r="J106" s="53"/>
      <c r="K106" s="53"/>
      <c r="L106" s="70"/>
    </row>
    <row r="107" spans="1:12">
      <c r="A107" s="77" t="s">
        <v>118</v>
      </c>
      <c r="B107" s="53"/>
      <c r="C107" s="54"/>
      <c r="D107" s="54"/>
      <c r="E107" s="54"/>
      <c r="F107" s="54"/>
      <c r="G107" s="53"/>
      <c r="H107" s="53"/>
      <c r="I107" s="53"/>
      <c r="J107" s="53"/>
      <c r="K107" s="53"/>
      <c r="L107" s="70"/>
    </row>
    <row r="108" spans="1:12">
      <c r="A108" s="77" t="s">
        <v>122</v>
      </c>
      <c r="B108" s="53"/>
      <c r="C108" s="54"/>
      <c r="D108" s="54"/>
      <c r="E108" s="54"/>
      <c r="F108" s="54"/>
      <c r="G108" s="53"/>
      <c r="H108" s="53"/>
      <c r="I108" s="53"/>
      <c r="J108" s="53"/>
      <c r="K108" s="53"/>
      <c r="L108" s="70"/>
    </row>
    <row r="109" spans="1:12">
      <c r="A109" s="145" t="s">
        <v>166</v>
      </c>
      <c r="B109" s="146"/>
      <c r="C109" s="121"/>
      <c r="D109" s="121"/>
      <c r="E109" s="121"/>
      <c r="F109" s="121"/>
      <c r="G109" s="122"/>
      <c r="H109" s="64"/>
      <c r="I109" s="64"/>
      <c r="J109" s="64"/>
      <c r="K109" s="64"/>
      <c r="L109" s="73"/>
    </row>
    <row r="110" spans="1:12" s="78" customFormat="1">
      <c r="A110" s="156" t="s">
        <v>191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8"/>
    </row>
    <row r="111" spans="1:12" ht="24" customHeight="1">
      <c r="A111" s="75" t="s">
        <v>183</v>
      </c>
      <c r="B111" s="50"/>
      <c r="C111" s="51"/>
      <c r="D111" s="51"/>
      <c r="E111" s="51"/>
      <c r="F111" s="51"/>
      <c r="G111" s="50"/>
      <c r="H111" s="50"/>
      <c r="I111" s="50"/>
      <c r="J111" s="50"/>
      <c r="K111" s="50"/>
      <c r="L111" s="69"/>
    </row>
    <row r="112" spans="1:12" ht="24" customHeight="1">
      <c r="A112" s="75" t="s">
        <v>182</v>
      </c>
      <c r="B112" s="50"/>
      <c r="C112" s="51"/>
      <c r="D112" s="51"/>
      <c r="E112" s="51"/>
      <c r="F112" s="51"/>
      <c r="G112" s="50"/>
      <c r="H112" s="50"/>
      <c r="I112" s="50"/>
      <c r="J112" s="50"/>
      <c r="K112" s="50"/>
      <c r="L112" s="69"/>
    </row>
    <row r="113" spans="1:12" ht="24" customHeight="1">
      <c r="A113" s="75" t="s">
        <v>194</v>
      </c>
      <c r="B113" s="50"/>
      <c r="C113" s="51"/>
      <c r="D113" s="51"/>
      <c r="E113" s="51"/>
      <c r="F113" s="51"/>
      <c r="G113" s="50"/>
      <c r="H113" s="50"/>
      <c r="I113" s="50"/>
      <c r="J113" s="50"/>
      <c r="K113" s="50"/>
      <c r="L113" s="69"/>
    </row>
    <row r="114" spans="1:12" ht="24" customHeight="1">
      <c r="A114" s="75" t="s">
        <v>214</v>
      </c>
      <c r="B114" s="50"/>
      <c r="C114" s="51"/>
      <c r="D114" s="51"/>
      <c r="E114" s="51"/>
      <c r="F114" s="51"/>
      <c r="G114" s="50"/>
      <c r="H114" s="50"/>
      <c r="I114" s="50"/>
      <c r="J114" s="50"/>
      <c r="K114" s="50"/>
      <c r="L114" s="69"/>
    </row>
    <row r="115" spans="1:12" ht="24" customHeight="1">
      <c r="A115" s="75" t="s">
        <v>215</v>
      </c>
      <c r="B115" s="50"/>
      <c r="C115" s="51"/>
      <c r="D115" s="51"/>
      <c r="E115" s="51"/>
      <c r="F115" s="51"/>
      <c r="G115" s="50"/>
      <c r="H115" s="50"/>
      <c r="I115" s="50"/>
      <c r="J115" s="50"/>
      <c r="K115" s="50"/>
      <c r="L115" s="69"/>
    </row>
    <row r="116" spans="1:12">
      <c r="A116" s="75" t="s">
        <v>118</v>
      </c>
      <c r="B116" s="53"/>
      <c r="C116" s="54"/>
      <c r="D116" s="54"/>
      <c r="E116" s="54"/>
      <c r="F116" s="54"/>
      <c r="G116" s="53"/>
      <c r="H116" s="53"/>
      <c r="I116" s="53"/>
      <c r="J116" s="53"/>
      <c r="K116" s="53"/>
      <c r="L116" s="65"/>
    </row>
    <row r="117" spans="1:12">
      <c r="A117" s="77" t="s">
        <v>141</v>
      </c>
      <c r="B117" s="53"/>
      <c r="C117" s="56"/>
      <c r="D117" s="56"/>
      <c r="E117" s="56"/>
      <c r="F117" s="56"/>
      <c r="G117" s="53"/>
      <c r="H117" s="53"/>
      <c r="I117" s="53"/>
      <c r="J117" s="53"/>
      <c r="K117" s="53"/>
      <c r="L117" s="70"/>
    </row>
    <row r="118" spans="1:12">
      <c r="A118" s="119" t="s">
        <v>167</v>
      </c>
      <c r="B118" s="120"/>
      <c r="C118" s="121"/>
      <c r="D118" s="121"/>
      <c r="E118" s="121"/>
      <c r="F118" s="121"/>
      <c r="G118" s="122"/>
      <c r="H118" s="64"/>
      <c r="I118" s="64"/>
      <c r="J118" s="64"/>
      <c r="K118" s="64"/>
      <c r="L118" s="73"/>
    </row>
    <row r="119" spans="1:12" ht="21">
      <c r="A119" s="159" t="s">
        <v>192</v>
      </c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1"/>
    </row>
    <row r="120" spans="1:12">
      <c r="A120" s="76" t="s">
        <v>120</v>
      </c>
      <c r="B120" s="53"/>
      <c r="C120" s="54"/>
      <c r="D120" s="54"/>
      <c r="E120" s="54"/>
      <c r="F120" s="54"/>
      <c r="G120" s="53"/>
      <c r="H120" s="53"/>
      <c r="I120" s="53"/>
      <c r="J120" s="53"/>
      <c r="K120" s="53"/>
      <c r="L120" s="70"/>
    </row>
    <row r="121" spans="1:12" ht="18.75" customHeight="1">
      <c r="A121" s="76" t="s">
        <v>121</v>
      </c>
      <c r="B121" s="53"/>
      <c r="C121" s="54"/>
      <c r="D121" s="54"/>
      <c r="E121" s="54"/>
      <c r="F121" s="54"/>
      <c r="G121" s="53"/>
      <c r="H121" s="53"/>
      <c r="I121" s="53"/>
      <c r="J121" s="53"/>
      <c r="K121" s="53"/>
      <c r="L121" s="70"/>
    </row>
    <row r="122" spans="1:12">
      <c r="A122" s="76" t="s">
        <v>144</v>
      </c>
      <c r="B122" s="53"/>
      <c r="C122" s="54"/>
      <c r="D122" s="54"/>
      <c r="E122" s="54"/>
      <c r="F122" s="54"/>
      <c r="G122" s="53"/>
      <c r="H122" s="53"/>
      <c r="I122" s="53"/>
      <c r="J122" s="53"/>
      <c r="K122" s="53"/>
      <c r="L122" s="70"/>
    </row>
    <row r="123" spans="1:12">
      <c r="A123" s="76" t="s">
        <v>216</v>
      </c>
      <c r="B123" s="53"/>
      <c r="C123" s="54"/>
      <c r="D123" s="54"/>
      <c r="E123" s="54"/>
      <c r="F123" s="54"/>
      <c r="G123" s="53"/>
      <c r="H123" s="53"/>
      <c r="I123" s="53"/>
      <c r="J123" s="53"/>
      <c r="K123" s="53"/>
      <c r="L123" s="70"/>
    </row>
    <row r="124" spans="1:12">
      <c r="A124" s="77" t="s">
        <v>118</v>
      </c>
      <c r="B124" s="53"/>
      <c r="C124" s="54"/>
      <c r="D124" s="54"/>
      <c r="E124" s="54"/>
      <c r="F124" s="54"/>
      <c r="G124" s="53"/>
      <c r="H124" s="53"/>
      <c r="I124" s="53"/>
      <c r="J124" s="53"/>
      <c r="K124" s="53"/>
      <c r="L124" s="70"/>
    </row>
    <row r="125" spans="1:12">
      <c r="A125" s="77" t="s">
        <v>122</v>
      </c>
      <c r="B125" s="53"/>
      <c r="C125" s="54"/>
      <c r="D125" s="54"/>
      <c r="E125" s="54"/>
      <c r="F125" s="54"/>
      <c r="G125" s="53"/>
      <c r="H125" s="53"/>
      <c r="I125" s="53"/>
      <c r="J125" s="53"/>
      <c r="K125" s="53"/>
      <c r="L125" s="70"/>
    </row>
    <row r="126" spans="1:12" ht="38.1" customHeight="1">
      <c r="A126" s="184" t="s">
        <v>168</v>
      </c>
      <c r="B126" s="139"/>
      <c r="C126" s="140"/>
      <c r="D126" s="140"/>
      <c r="E126" s="140"/>
      <c r="F126" s="140"/>
      <c r="G126" s="141"/>
      <c r="H126" s="64"/>
      <c r="I126" s="64"/>
      <c r="J126" s="64"/>
      <c r="K126" s="64"/>
      <c r="L126" s="73"/>
    </row>
    <row r="127" spans="1:12" ht="23.65" customHeight="1">
      <c r="A127" s="185" t="s">
        <v>106</v>
      </c>
      <c r="B127" s="147"/>
      <c r="C127" s="148"/>
      <c r="D127" s="148"/>
      <c r="E127" s="148"/>
      <c r="F127" s="149"/>
      <c r="G127" s="62"/>
      <c r="H127" s="62"/>
      <c r="I127" s="62"/>
      <c r="J127" s="62"/>
      <c r="K127" s="62"/>
      <c r="L127" s="71"/>
    </row>
    <row r="128" spans="1:12" ht="22.5" customHeight="1">
      <c r="A128" s="77" t="s">
        <v>176</v>
      </c>
      <c r="B128" s="150"/>
      <c r="C128" s="151"/>
      <c r="D128" s="151"/>
      <c r="E128" s="151"/>
      <c r="F128" s="152"/>
      <c r="G128" s="53">
        <f>G25-G127</f>
        <v>0</v>
      </c>
      <c r="H128" s="53">
        <f>H25-H127</f>
        <v>0</v>
      </c>
      <c r="I128" s="53"/>
      <c r="J128" s="53"/>
      <c r="K128" s="53"/>
      <c r="L128" s="70"/>
    </row>
    <row r="129" spans="1:10" s="47" customFormat="1" ht="16.5">
      <c r="A129" s="186" t="s">
        <v>347</v>
      </c>
      <c r="B129" s="48"/>
      <c r="C129" s="133" t="s">
        <v>185</v>
      </c>
      <c r="D129" s="133"/>
      <c r="E129" s="133"/>
      <c r="F129" s="133"/>
      <c r="H129" s="133" t="s">
        <v>98</v>
      </c>
      <c r="I129" s="133"/>
      <c r="J129" s="133"/>
    </row>
  </sheetData>
  <mergeCells count="29">
    <mergeCell ref="C129:F129"/>
    <mergeCell ref="H129:J129"/>
    <mergeCell ref="A27:L27"/>
    <mergeCell ref="L33:L34"/>
    <mergeCell ref="B56:G56"/>
    <mergeCell ref="A57:L57"/>
    <mergeCell ref="A109:B109"/>
    <mergeCell ref="B126:G126"/>
    <mergeCell ref="B127:F127"/>
    <mergeCell ref="B128:F128"/>
    <mergeCell ref="B90:G90"/>
    <mergeCell ref="A91:L91"/>
    <mergeCell ref="B102:G102"/>
    <mergeCell ref="A103:L103"/>
    <mergeCell ref="A110:L110"/>
    <mergeCell ref="A119:L119"/>
    <mergeCell ref="A118:B118"/>
    <mergeCell ref="C118:G118"/>
    <mergeCell ref="C109:G109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17" type="noConversion"/>
  <pageMargins left="0.70866141732283472" right="0.70866141732283472" top="0.55118110236220474" bottom="0.55118110236220474" header="0.31496062992125984" footer="0.31496062992125984"/>
  <pageSetup paperSize="9"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workbookViewId="0">
      <selection activeCell="J11" sqref="J11"/>
    </sheetView>
  </sheetViews>
  <sheetFormatPr defaultColWidth="9" defaultRowHeight="16.5"/>
  <cols>
    <col min="1" max="1" width="43.625" style="202" customWidth="1"/>
    <col min="2" max="2" width="13.5" style="49" customWidth="1"/>
    <col min="3" max="4" width="13.125" style="49" customWidth="1"/>
    <col min="5" max="5" width="14.625" style="49" customWidth="1"/>
    <col min="6" max="6" width="11.375" style="49" customWidth="1"/>
    <col min="7" max="7" width="15.5" style="49" customWidth="1"/>
    <col min="8" max="8" width="11.25" style="49" customWidth="1"/>
    <col min="9" max="16384" width="9" style="49"/>
  </cols>
  <sheetData>
    <row r="1" spans="1:11" ht="22.5" customHeight="1">
      <c r="A1" s="166" t="s">
        <v>180</v>
      </c>
      <c r="B1" s="166"/>
      <c r="C1" s="166"/>
      <c r="D1" s="166"/>
      <c r="E1" s="166"/>
      <c r="F1" s="166"/>
      <c r="G1" s="166"/>
      <c r="H1" s="166"/>
    </row>
    <row r="2" spans="1:11" ht="23.25" customHeight="1">
      <c r="A2" s="166" t="s">
        <v>271</v>
      </c>
      <c r="B2" s="166"/>
      <c r="C2" s="166"/>
      <c r="D2" s="166"/>
      <c r="E2" s="166"/>
      <c r="F2" s="166"/>
      <c r="G2" s="166"/>
      <c r="H2" s="166"/>
    </row>
    <row r="3" spans="1:11">
      <c r="A3" s="167" t="s">
        <v>272</v>
      </c>
      <c r="B3" s="167"/>
      <c r="C3" s="167"/>
      <c r="D3" s="167"/>
      <c r="E3" s="167"/>
      <c r="F3" s="167"/>
      <c r="G3" s="167"/>
      <c r="H3" s="167"/>
    </row>
    <row r="4" spans="1:11" ht="31.5" customHeight="1">
      <c r="A4" s="188" t="s">
        <v>273</v>
      </c>
      <c r="B4" s="168" t="s">
        <v>274</v>
      </c>
      <c r="C4" s="168" t="s">
        <v>275</v>
      </c>
      <c r="D4" s="168" t="s">
        <v>276</v>
      </c>
      <c r="E4" s="162" t="s">
        <v>277</v>
      </c>
      <c r="F4" s="163"/>
      <c r="G4" s="162" t="s">
        <v>278</v>
      </c>
      <c r="H4" s="163"/>
      <c r="I4" s="89"/>
      <c r="J4" s="89"/>
      <c r="K4" s="89"/>
    </row>
    <row r="5" spans="1:11">
      <c r="A5" s="189"/>
      <c r="B5" s="168"/>
      <c r="C5" s="168"/>
      <c r="D5" s="168"/>
      <c r="E5" s="164"/>
      <c r="F5" s="165"/>
      <c r="G5" s="164"/>
      <c r="H5" s="165"/>
    </row>
    <row r="6" spans="1:11">
      <c r="A6" s="190"/>
      <c r="B6" s="168"/>
      <c r="C6" s="168"/>
      <c r="D6" s="168"/>
      <c r="E6" s="90" t="s">
        <v>279</v>
      </c>
      <c r="F6" s="91" t="s">
        <v>93</v>
      </c>
      <c r="G6" s="90" t="s">
        <v>280</v>
      </c>
      <c r="H6" s="90" t="s">
        <v>93</v>
      </c>
    </row>
    <row r="7" spans="1:11">
      <c r="A7" s="191"/>
      <c r="B7" s="92">
        <v>1</v>
      </c>
      <c r="C7" s="92">
        <v>2</v>
      </c>
      <c r="D7" s="92">
        <v>3</v>
      </c>
      <c r="E7" s="90" t="s">
        <v>94</v>
      </c>
      <c r="F7" s="90" t="s">
        <v>95</v>
      </c>
      <c r="G7" s="90" t="s">
        <v>96</v>
      </c>
      <c r="H7" s="90" t="s">
        <v>97</v>
      </c>
    </row>
    <row r="8" spans="1:11">
      <c r="A8" s="191" t="s">
        <v>281</v>
      </c>
      <c r="B8" s="93"/>
      <c r="C8" s="94"/>
      <c r="D8" s="94"/>
      <c r="E8" s="95"/>
      <c r="F8" s="96"/>
      <c r="G8" s="95"/>
      <c r="H8" s="97"/>
    </row>
    <row r="9" spans="1:11">
      <c r="A9" s="191" t="s">
        <v>310</v>
      </c>
      <c r="B9" s="93"/>
      <c r="C9" s="94"/>
      <c r="D9" s="94"/>
      <c r="E9" s="95"/>
      <c r="F9" s="96"/>
      <c r="G9" s="95"/>
      <c r="H9" s="95"/>
    </row>
    <row r="10" spans="1:11">
      <c r="A10" s="192" t="s">
        <v>311</v>
      </c>
      <c r="B10" s="93"/>
      <c r="C10" s="94"/>
      <c r="D10" s="94"/>
      <c r="E10" s="95"/>
      <c r="F10" s="96"/>
      <c r="G10" s="95"/>
      <c r="H10" s="95"/>
    </row>
    <row r="11" spans="1:11">
      <c r="A11" s="192" t="s">
        <v>312</v>
      </c>
      <c r="B11" s="98"/>
      <c r="C11" s="99"/>
      <c r="D11" s="99"/>
      <c r="E11" s="99">
        <f t="shared" ref="E11:E29" si="0">C11-B11</f>
        <v>0</v>
      </c>
      <c r="F11" s="100" t="e">
        <f>E11/B11</f>
        <v>#DIV/0!</v>
      </c>
      <c r="G11" s="101">
        <f t="shared" ref="G11:G29" si="1">C11-D11</f>
        <v>0</v>
      </c>
      <c r="H11" s="102" t="e">
        <f>G11/D11</f>
        <v>#DIV/0!</v>
      </c>
    </row>
    <row r="12" spans="1:11">
      <c r="A12" s="192" t="s">
        <v>313</v>
      </c>
      <c r="B12" s="98"/>
      <c r="C12" s="99"/>
      <c r="D12" s="99"/>
      <c r="E12" s="99"/>
      <c r="F12" s="100"/>
      <c r="G12" s="101"/>
      <c r="H12" s="102"/>
    </row>
    <row r="13" spans="1:11">
      <c r="A13" s="192" t="s">
        <v>314</v>
      </c>
      <c r="B13" s="98"/>
      <c r="C13" s="99"/>
      <c r="D13" s="99"/>
      <c r="E13" s="99"/>
      <c r="F13" s="100"/>
      <c r="G13" s="101"/>
      <c r="H13" s="102"/>
    </row>
    <row r="14" spans="1:11">
      <c r="A14" s="192" t="s">
        <v>315</v>
      </c>
      <c r="B14" s="98"/>
      <c r="C14" s="99"/>
      <c r="D14" s="99"/>
      <c r="E14" s="99"/>
      <c r="F14" s="100"/>
      <c r="G14" s="101"/>
      <c r="H14" s="102"/>
    </row>
    <row r="15" spans="1:11">
      <c r="A15" s="193" t="s">
        <v>282</v>
      </c>
      <c r="B15" s="98"/>
      <c r="C15" s="99"/>
      <c r="D15" s="99"/>
      <c r="E15" s="99">
        <f t="shared" si="0"/>
        <v>0</v>
      </c>
      <c r="F15" s="100" t="e">
        <f>E15/B15</f>
        <v>#DIV/0!</v>
      </c>
      <c r="G15" s="101">
        <f t="shared" si="1"/>
        <v>0</v>
      </c>
      <c r="H15" s="102" t="e">
        <f t="shared" ref="H15:H29" si="2">G15/D15</f>
        <v>#DIV/0!</v>
      </c>
    </row>
    <row r="16" spans="1:11">
      <c r="A16" s="194" t="s">
        <v>316</v>
      </c>
      <c r="B16" s="103"/>
      <c r="C16" s="104"/>
      <c r="D16" s="104"/>
      <c r="E16" s="104">
        <f>C16-B16</f>
        <v>0</v>
      </c>
      <c r="F16" s="105">
        <v>0</v>
      </c>
      <c r="G16" s="106">
        <f>C16-D16</f>
        <v>0</v>
      </c>
      <c r="H16" s="107">
        <v>0</v>
      </c>
    </row>
    <row r="17" spans="1:8">
      <c r="A17" s="194" t="s">
        <v>317</v>
      </c>
      <c r="B17" s="103"/>
      <c r="C17" s="104"/>
      <c r="D17" s="104"/>
      <c r="E17" s="104">
        <f t="shared" ref="E17" si="3">C17-B17</f>
        <v>0</v>
      </c>
      <c r="F17" s="105">
        <v>0</v>
      </c>
      <c r="G17" s="106">
        <f t="shared" ref="G17" si="4">C17-D17</f>
        <v>0</v>
      </c>
      <c r="H17" s="107">
        <v>0</v>
      </c>
    </row>
    <row r="18" spans="1:8">
      <c r="A18" s="194" t="s">
        <v>318</v>
      </c>
      <c r="B18" s="103"/>
      <c r="C18" s="104"/>
      <c r="D18" s="104"/>
      <c r="E18" s="104">
        <f t="shared" ref="E18" si="5">C18-B18</f>
        <v>0</v>
      </c>
      <c r="F18" s="105">
        <v>0</v>
      </c>
      <c r="G18" s="106">
        <f t="shared" ref="G18" si="6">C18-D18</f>
        <v>0</v>
      </c>
      <c r="H18" s="107">
        <v>0</v>
      </c>
    </row>
    <row r="19" spans="1:8">
      <c r="A19" s="194" t="s">
        <v>319</v>
      </c>
      <c r="B19" s="103"/>
      <c r="C19" s="104"/>
      <c r="D19" s="104"/>
      <c r="E19" s="104"/>
      <c r="F19" s="105"/>
      <c r="G19" s="106"/>
      <c r="H19" s="107"/>
    </row>
    <row r="20" spans="1:8">
      <c r="A20" s="194" t="s">
        <v>201</v>
      </c>
      <c r="B20" s="103"/>
      <c r="C20" s="104"/>
      <c r="D20" s="104"/>
      <c r="E20" s="104"/>
      <c r="F20" s="105"/>
      <c r="G20" s="106"/>
      <c r="H20" s="107"/>
    </row>
    <row r="21" spans="1:8">
      <c r="A21" s="195" t="s">
        <v>283</v>
      </c>
      <c r="B21" s="98"/>
      <c r="C21" s="99"/>
      <c r="D21" s="99"/>
      <c r="E21" s="99">
        <f t="shared" si="0"/>
        <v>0</v>
      </c>
      <c r="F21" s="100">
        <v>0</v>
      </c>
      <c r="G21" s="101">
        <f t="shared" si="1"/>
        <v>0</v>
      </c>
      <c r="H21" s="102" t="e">
        <f t="shared" si="2"/>
        <v>#DIV/0!</v>
      </c>
    </row>
    <row r="22" spans="1:8">
      <c r="A22" s="195" t="s">
        <v>284</v>
      </c>
      <c r="B22" s="98"/>
      <c r="C22" s="99"/>
      <c r="D22" s="99"/>
      <c r="E22" s="99">
        <f t="shared" si="0"/>
        <v>0</v>
      </c>
      <c r="F22" s="100" t="e">
        <f t="shared" ref="F22:F109" si="7">E22/B22</f>
        <v>#DIV/0!</v>
      </c>
      <c r="G22" s="101">
        <f t="shared" si="1"/>
        <v>0</v>
      </c>
      <c r="H22" s="102">
        <v>0</v>
      </c>
    </row>
    <row r="23" spans="1:8">
      <c r="A23" s="195" t="s">
        <v>285</v>
      </c>
      <c r="B23" s="98"/>
      <c r="C23" s="99"/>
      <c r="D23" s="99"/>
      <c r="E23" s="99">
        <f t="shared" si="0"/>
        <v>0</v>
      </c>
      <c r="F23" s="100">
        <v>0</v>
      </c>
      <c r="G23" s="101">
        <f t="shared" si="1"/>
        <v>0</v>
      </c>
      <c r="H23" s="102" t="e">
        <f t="shared" si="2"/>
        <v>#DIV/0!</v>
      </c>
    </row>
    <row r="24" spans="1:8">
      <c r="A24" s="195" t="s">
        <v>286</v>
      </c>
      <c r="B24" s="98"/>
      <c r="C24" s="99"/>
      <c r="D24" s="99"/>
      <c r="E24" s="99">
        <f t="shared" si="0"/>
        <v>0</v>
      </c>
      <c r="F24" s="100">
        <v>0</v>
      </c>
      <c r="G24" s="101">
        <f t="shared" si="1"/>
        <v>0</v>
      </c>
      <c r="H24" s="102">
        <v>0</v>
      </c>
    </row>
    <row r="25" spans="1:8">
      <c r="A25" s="192" t="s">
        <v>320</v>
      </c>
      <c r="B25" s="103"/>
      <c r="C25" s="104"/>
      <c r="D25" s="104"/>
      <c r="E25" s="104">
        <f t="shared" si="0"/>
        <v>0</v>
      </c>
      <c r="F25" s="105">
        <v>0</v>
      </c>
      <c r="G25" s="106">
        <f t="shared" si="1"/>
        <v>0</v>
      </c>
      <c r="H25" s="107">
        <v>0</v>
      </c>
    </row>
    <row r="26" spans="1:8">
      <c r="A26" s="192" t="s">
        <v>321</v>
      </c>
      <c r="B26" s="103"/>
      <c r="C26" s="104"/>
      <c r="D26" s="104"/>
      <c r="E26" s="104"/>
      <c r="F26" s="105"/>
      <c r="G26" s="106"/>
      <c r="H26" s="107"/>
    </row>
    <row r="27" spans="1:8">
      <c r="A27" s="192" t="s">
        <v>322</v>
      </c>
      <c r="B27" s="103"/>
      <c r="C27" s="104"/>
      <c r="D27" s="104"/>
      <c r="E27" s="104"/>
      <c r="F27" s="105"/>
      <c r="G27" s="106"/>
      <c r="H27" s="107"/>
    </row>
    <row r="28" spans="1:8">
      <c r="A28" s="192" t="s">
        <v>217</v>
      </c>
      <c r="B28" s="103"/>
      <c r="C28" s="104"/>
      <c r="D28" s="104"/>
      <c r="E28" s="104"/>
      <c r="F28" s="105"/>
      <c r="G28" s="106"/>
      <c r="H28" s="107"/>
    </row>
    <row r="29" spans="1:8">
      <c r="A29" s="193" t="s">
        <v>287</v>
      </c>
      <c r="B29" s="118">
        <f>B11+B15+B21+B22+B24</f>
        <v>0</v>
      </c>
      <c r="C29" s="99">
        <f>C11+C15+C21+C22+C24</f>
        <v>0</v>
      </c>
      <c r="D29" s="99">
        <f>D11+D15+D21+D23</f>
        <v>0</v>
      </c>
      <c r="E29" s="99">
        <f t="shared" si="0"/>
        <v>0</v>
      </c>
      <c r="F29" s="100" t="e">
        <f t="shared" si="7"/>
        <v>#DIV/0!</v>
      </c>
      <c r="G29" s="101">
        <f t="shared" si="1"/>
        <v>0</v>
      </c>
      <c r="H29" s="102" t="e">
        <f t="shared" si="2"/>
        <v>#DIV/0!</v>
      </c>
    </row>
    <row r="30" spans="1:8">
      <c r="A30" s="193" t="s">
        <v>288</v>
      </c>
      <c r="B30" s="98"/>
      <c r="C30" s="99"/>
      <c r="D30" s="99"/>
      <c r="E30" s="99"/>
      <c r="F30" s="100"/>
      <c r="G30" s="101"/>
      <c r="H30" s="102"/>
    </row>
    <row r="31" spans="1:8">
      <c r="A31" s="195" t="s">
        <v>289</v>
      </c>
      <c r="B31" s="98"/>
      <c r="C31" s="99"/>
      <c r="D31" s="99"/>
      <c r="E31" s="101">
        <f t="shared" ref="E31:E107" si="8">C31-B31</f>
        <v>0</v>
      </c>
      <c r="F31" s="100" t="e">
        <f t="shared" si="7"/>
        <v>#DIV/0!</v>
      </c>
      <c r="G31" s="101">
        <f t="shared" ref="G31:G107" si="9">C31-D31</f>
        <v>0</v>
      </c>
      <c r="H31" s="102" t="e">
        <f t="shared" ref="H31:H109" si="10">G31/D31</f>
        <v>#DIV/0!</v>
      </c>
    </row>
    <row r="32" spans="1:8">
      <c r="A32" s="192" t="s">
        <v>202</v>
      </c>
      <c r="B32" s="103"/>
      <c r="C32" s="104"/>
      <c r="D32" s="104"/>
      <c r="E32" s="108">
        <f t="shared" si="8"/>
        <v>0</v>
      </c>
      <c r="F32" s="105" t="e">
        <f t="shared" si="7"/>
        <v>#DIV/0!</v>
      </c>
      <c r="G32" s="106">
        <f t="shared" si="9"/>
        <v>0</v>
      </c>
      <c r="H32" s="107" t="e">
        <f t="shared" si="10"/>
        <v>#DIV/0!</v>
      </c>
    </row>
    <row r="33" spans="1:8">
      <c r="A33" s="192" t="s">
        <v>265</v>
      </c>
      <c r="B33" s="103"/>
      <c r="C33" s="104"/>
      <c r="D33" s="104"/>
      <c r="E33" s="108">
        <f t="shared" si="8"/>
        <v>0</v>
      </c>
      <c r="F33" s="105" t="e">
        <f t="shared" si="7"/>
        <v>#DIV/0!</v>
      </c>
      <c r="G33" s="106">
        <f t="shared" si="9"/>
        <v>0</v>
      </c>
      <c r="H33" s="107" t="e">
        <f t="shared" si="10"/>
        <v>#DIV/0!</v>
      </c>
    </row>
    <row r="34" spans="1:8">
      <c r="A34" s="192" t="s">
        <v>266</v>
      </c>
      <c r="B34" s="103"/>
      <c r="C34" s="104"/>
      <c r="D34" s="104"/>
      <c r="E34" s="108">
        <f t="shared" si="8"/>
        <v>0</v>
      </c>
      <c r="F34" s="105" t="e">
        <f t="shared" si="7"/>
        <v>#DIV/0!</v>
      </c>
      <c r="G34" s="106">
        <f t="shared" si="9"/>
        <v>0</v>
      </c>
      <c r="H34" s="107" t="e">
        <f t="shared" si="10"/>
        <v>#DIV/0!</v>
      </c>
    </row>
    <row r="35" spans="1:8">
      <c r="A35" s="192" t="s">
        <v>203</v>
      </c>
      <c r="B35" s="103"/>
      <c r="C35" s="104"/>
      <c r="D35" s="104"/>
      <c r="E35" s="108">
        <f t="shared" si="8"/>
        <v>0</v>
      </c>
      <c r="F35" s="105">
        <v>0</v>
      </c>
      <c r="G35" s="106">
        <f t="shared" si="9"/>
        <v>0</v>
      </c>
      <c r="H35" s="107" t="e">
        <f t="shared" si="10"/>
        <v>#DIV/0!</v>
      </c>
    </row>
    <row r="36" spans="1:8">
      <c r="A36" s="192" t="s">
        <v>267</v>
      </c>
      <c r="B36" s="103"/>
      <c r="C36" s="104"/>
      <c r="D36" s="104"/>
      <c r="E36" s="108">
        <f t="shared" si="8"/>
        <v>0</v>
      </c>
      <c r="F36" s="105" t="e">
        <f t="shared" si="7"/>
        <v>#DIV/0!</v>
      </c>
      <c r="G36" s="106">
        <f t="shared" si="9"/>
        <v>0</v>
      </c>
      <c r="H36" s="107" t="e">
        <f t="shared" si="10"/>
        <v>#DIV/0!</v>
      </c>
    </row>
    <row r="37" spans="1:8">
      <c r="A37" s="192" t="s">
        <v>206</v>
      </c>
      <c r="B37" s="103"/>
      <c r="C37" s="104"/>
      <c r="D37" s="104"/>
      <c r="E37" s="108"/>
      <c r="F37" s="105"/>
      <c r="G37" s="106"/>
      <c r="H37" s="107"/>
    </row>
    <row r="38" spans="1:8">
      <c r="A38" s="192" t="s">
        <v>207</v>
      </c>
      <c r="B38" s="103"/>
      <c r="C38" s="104"/>
      <c r="D38" s="104"/>
      <c r="E38" s="108"/>
      <c r="F38" s="105"/>
      <c r="G38" s="106"/>
      <c r="H38" s="107"/>
    </row>
    <row r="39" spans="1:8">
      <c r="A39" s="192" t="s">
        <v>218</v>
      </c>
      <c r="B39" s="103"/>
      <c r="C39" s="104"/>
      <c r="D39" s="104"/>
      <c r="E39" s="108"/>
      <c r="F39" s="105"/>
      <c r="G39" s="106"/>
      <c r="H39" s="107"/>
    </row>
    <row r="40" spans="1:8">
      <c r="A40" s="192" t="s">
        <v>219</v>
      </c>
      <c r="B40" s="103"/>
      <c r="C40" s="104"/>
      <c r="D40" s="104"/>
      <c r="E40" s="108"/>
      <c r="F40" s="105"/>
      <c r="G40" s="106"/>
      <c r="H40" s="107"/>
    </row>
    <row r="41" spans="1:8">
      <c r="A41" s="192" t="s">
        <v>220</v>
      </c>
      <c r="B41" s="103"/>
      <c r="C41" s="104"/>
      <c r="D41" s="104"/>
      <c r="E41" s="108"/>
      <c r="F41" s="105"/>
      <c r="G41" s="106"/>
      <c r="H41" s="107"/>
    </row>
    <row r="42" spans="1:8">
      <c r="A42" s="192" t="s">
        <v>221</v>
      </c>
      <c r="B42" s="103"/>
      <c r="C42" s="104"/>
      <c r="D42" s="104"/>
      <c r="E42" s="108"/>
      <c r="F42" s="105"/>
      <c r="G42" s="106"/>
      <c r="H42" s="107"/>
    </row>
    <row r="43" spans="1:8">
      <c r="A43" s="192" t="s">
        <v>222</v>
      </c>
      <c r="B43" s="103"/>
      <c r="C43" s="104"/>
      <c r="D43" s="104"/>
      <c r="E43" s="108"/>
      <c r="F43" s="105"/>
      <c r="G43" s="106"/>
      <c r="H43" s="107"/>
    </row>
    <row r="44" spans="1:8">
      <c r="A44" s="192" t="s">
        <v>223</v>
      </c>
      <c r="B44" s="103"/>
      <c r="C44" s="104"/>
      <c r="D44" s="104"/>
      <c r="E44" s="108"/>
      <c r="F44" s="105"/>
      <c r="G44" s="106"/>
      <c r="H44" s="107"/>
    </row>
    <row r="45" spans="1:8">
      <c r="A45" s="192" t="s">
        <v>204</v>
      </c>
      <c r="B45" s="103"/>
      <c r="C45" s="104"/>
      <c r="D45" s="104"/>
      <c r="E45" s="108">
        <f t="shared" si="8"/>
        <v>0</v>
      </c>
      <c r="F45" s="105" t="e">
        <f t="shared" si="7"/>
        <v>#DIV/0!</v>
      </c>
      <c r="G45" s="106">
        <f t="shared" si="9"/>
        <v>0</v>
      </c>
      <c r="H45" s="107">
        <v>0</v>
      </c>
    </row>
    <row r="46" spans="1:8">
      <c r="A46" s="192" t="s">
        <v>224</v>
      </c>
      <c r="B46" s="103"/>
      <c r="C46" s="104"/>
      <c r="D46" s="104"/>
      <c r="E46" s="108"/>
      <c r="F46" s="105"/>
      <c r="G46" s="106"/>
      <c r="H46" s="107"/>
    </row>
    <row r="47" spans="1:8">
      <c r="A47" s="192" t="s">
        <v>205</v>
      </c>
      <c r="B47" s="103"/>
      <c r="C47" s="104"/>
      <c r="D47" s="104"/>
      <c r="E47" s="108">
        <f t="shared" si="8"/>
        <v>0</v>
      </c>
      <c r="F47" s="105" t="e">
        <f t="shared" si="7"/>
        <v>#DIV/0!</v>
      </c>
      <c r="G47" s="106">
        <f t="shared" si="9"/>
        <v>0</v>
      </c>
      <c r="H47" s="107">
        <v>0</v>
      </c>
    </row>
    <row r="48" spans="1:8">
      <c r="A48" s="192" t="s">
        <v>254</v>
      </c>
      <c r="B48" s="103"/>
      <c r="C48" s="104"/>
      <c r="D48" s="104"/>
      <c r="E48" s="108"/>
      <c r="F48" s="105"/>
      <c r="G48" s="106"/>
      <c r="H48" s="107"/>
    </row>
    <row r="49" spans="1:8">
      <c r="A49" s="192" t="s">
        <v>253</v>
      </c>
      <c r="B49" s="103"/>
      <c r="C49" s="104"/>
      <c r="D49" s="104"/>
      <c r="E49" s="108"/>
      <c r="F49" s="105"/>
      <c r="G49" s="106"/>
      <c r="H49" s="107"/>
    </row>
    <row r="50" spans="1:8">
      <c r="A50" s="195" t="s">
        <v>290</v>
      </c>
      <c r="B50" s="98"/>
      <c r="C50" s="99"/>
      <c r="D50" s="99"/>
      <c r="E50" s="109">
        <f t="shared" si="8"/>
        <v>0</v>
      </c>
      <c r="F50" s="100" t="e">
        <f t="shared" si="7"/>
        <v>#DIV/0!</v>
      </c>
      <c r="G50" s="101">
        <f t="shared" si="9"/>
        <v>0</v>
      </c>
      <c r="H50" s="102" t="e">
        <f t="shared" si="10"/>
        <v>#DIV/0!</v>
      </c>
    </row>
    <row r="51" spans="1:8">
      <c r="A51" s="192" t="s">
        <v>226</v>
      </c>
      <c r="B51" s="98"/>
      <c r="C51" s="99"/>
      <c r="D51" s="99"/>
      <c r="E51" s="109"/>
      <c r="F51" s="100"/>
      <c r="G51" s="101"/>
      <c r="H51" s="102"/>
    </row>
    <row r="52" spans="1:8">
      <c r="A52" s="196" t="s">
        <v>227</v>
      </c>
      <c r="B52" s="103"/>
      <c r="C52" s="104"/>
      <c r="D52" s="104"/>
      <c r="E52" s="108">
        <f t="shared" si="8"/>
        <v>0</v>
      </c>
      <c r="F52" s="105" t="e">
        <f t="shared" si="7"/>
        <v>#DIV/0!</v>
      </c>
      <c r="G52" s="106">
        <f t="shared" si="9"/>
        <v>0</v>
      </c>
      <c r="H52" s="107">
        <v>0</v>
      </c>
    </row>
    <row r="53" spans="1:8">
      <c r="A53" s="196" t="s">
        <v>228</v>
      </c>
      <c r="B53" s="103"/>
      <c r="C53" s="104"/>
      <c r="D53" s="104"/>
      <c r="E53" s="108"/>
      <c r="F53" s="105"/>
      <c r="G53" s="106"/>
      <c r="H53" s="107"/>
    </row>
    <row r="54" spans="1:8">
      <c r="A54" s="196" t="s">
        <v>229</v>
      </c>
      <c r="B54" s="103"/>
      <c r="C54" s="104"/>
      <c r="D54" s="104"/>
      <c r="E54" s="108"/>
      <c r="F54" s="105"/>
      <c r="G54" s="106"/>
      <c r="H54" s="107"/>
    </row>
    <row r="55" spans="1:8">
      <c r="A55" s="192" t="s">
        <v>230</v>
      </c>
      <c r="B55" s="103"/>
      <c r="C55" s="104"/>
      <c r="D55" s="104"/>
      <c r="E55" s="108"/>
      <c r="F55" s="105"/>
      <c r="G55" s="106"/>
      <c r="H55" s="107"/>
    </row>
    <row r="56" spans="1:8">
      <c r="A56" s="192" t="s">
        <v>231</v>
      </c>
      <c r="B56" s="103"/>
      <c r="C56" s="104"/>
      <c r="D56" s="104"/>
      <c r="E56" s="108"/>
      <c r="F56" s="105"/>
      <c r="G56" s="106"/>
      <c r="H56" s="107"/>
    </row>
    <row r="57" spans="1:8">
      <c r="A57" s="197" t="s">
        <v>232</v>
      </c>
      <c r="B57" s="103"/>
      <c r="C57" s="104"/>
      <c r="D57" s="104"/>
      <c r="E57" s="108"/>
      <c r="F57" s="105"/>
      <c r="G57" s="106"/>
      <c r="H57" s="107"/>
    </row>
    <row r="58" spans="1:8">
      <c r="A58" s="197" t="s">
        <v>233</v>
      </c>
      <c r="B58" s="103"/>
      <c r="C58" s="104"/>
      <c r="D58" s="104"/>
      <c r="E58" s="108"/>
      <c r="F58" s="105"/>
      <c r="G58" s="106"/>
      <c r="H58" s="107"/>
    </row>
    <row r="59" spans="1:8">
      <c r="A59" s="192" t="s">
        <v>323</v>
      </c>
      <c r="B59" s="103"/>
      <c r="C59" s="104"/>
      <c r="D59" s="104"/>
      <c r="E59" s="108">
        <f t="shared" si="8"/>
        <v>0</v>
      </c>
      <c r="F59" s="105" t="e">
        <f t="shared" si="7"/>
        <v>#DIV/0!</v>
      </c>
      <c r="G59" s="106">
        <f t="shared" si="9"/>
        <v>0</v>
      </c>
      <c r="H59" s="107" t="e">
        <f t="shared" si="10"/>
        <v>#DIV/0!</v>
      </c>
    </row>
    <row r="60" spans="1:8">
      <c r="A60" s="192" t="s">
        <v>324</v>
      </c>
      <c r="B60" s="103"/>
      <c r="C60" s="104"/>
      <c r="D60" s="104"/>
      <c r="E60" s="108">
        <f t="shared" si="8"/>
        <v>0</v>
      </c>
      <c r="F60" s="105" t="e">
        <f t="shared" si="7"/>
        <v>#DIV/0!</v>
      </c>
      <c r="G60" s="106">
        <f t="shared" si="9"/>
        <v>0</v>
      </c>
      <c r="H60" s="107" t="e">
        <f t="shared" si="10"/>
        <v>#DIV/0!</v>
      </c>
    </row>
    <row r="61" spans="1:8">
      <c r="A61" s="192" t="s">
        <v>325</v>
      </c>
      <c r="B61" s="103"/>
      <c r="C61" s="104"/>
      <c r="D61" s="104"/>
      <c r="E61" s="108">
        <f t="shared" si="8"/>
        <v>0</v>
      </c>
      <c r="F61" s="105" t="e">
        <f t="shared" si="7"/>
        <v>#DIV/0!</v>
      </c>
      <c r="G61" s="106">
        <f t="shared" si="9"/>
        <v>0</v>
      </c>
      <c r="H61" s="107" t="e">
        <f t="shared" si="10"/>
        <v>#DIV/0!</v>
      </c>
    </row>
    <row r="62" spans="1:8">
      <c r="A62" s="192" t="s">
        <v>326</v>
      </c>
      <c r="B62" s="103"/>
      <c r="C62" s="104"/>
      <c r="D62" s="104"/>
      <c r="E62" s="108">
        <f t="shared" si="8"/>
        <v>0</v>
      </c>
      <c r="F62" s="105" t="e">
        <f t="shared" si="7"/>
        <v>#DIV/0!</v>
      </c>
      <c r="G62" s="106">
        <f t="shared" si="9"/>
        <v>0</v>
      </c>
      <c r="H62" s="107" t="e">
        <f t="shared" si="10"/>
        <v>#DIV/0!</v>
      </c>
    </row>
    <row r="63" spans="1:8">
      <c r="A63" s="192" t="s">
        <v>327</v>
      </c>
      <c r="B63" s="103"/>
      <c r="C63" s="104"/>
      <c r="D63" s="104"/>
      <c r="E63" s="108"/>
      <c r="F63" s="105"/>
      <c r="G63" s="106"/>
      <c r="H63" s="107"/>
    </row>
    <row r="64" spans="1:8">
      <c r="A64" s="192" t="s">
        <v>235</v>
      </c>
      <c r="B64" s="103"/>
      <c r="C64" s="104"/>
      <c r="D64" s="104"/>
      <c r="E64" s="108">
        <f t="shared" si="8"/>
        <v>0</v>
      </c>
      <c r="F64" s="105" t="e">
        <f t="shared" si="7"/>
        <v>#DIV/0!</v>
      </c>
      <c r="G64" s="106">
        <f t="shared" si="9"/>
        <v>0</v>
      </c>
      <c r="H64" s="107" t="e">
        <f t="shared" si="10"/>
        <v>#DIV/0!</v>
      </c>
    </row>
    <row r="65" spans="1:8">
      <c r="A65" s="192" t="s">
        <v>291</v>
      </c>
      <c r="B65" s="103"/>
      <c r="C65" s="104"/>
      <c r="D65" s="104"/>
      <c r="E65" s="108">
        <f t="shared" si="8"/>
        <v>0</v>
      </c>
      <c r="F65" s="105" t="e">
        <f t="shared" si="7"/>
        <v>#DIV/0!</v>
      </c>
      <c r="G65" s="106">
        <f t="shared" si="9"/>
        <v>0</v>
      </c>
      <c r="H65" s="107" t="e">
        <f t="shared" si="10"/>
        <v>#DIV/0!</v>
      </c>
    </row>
    <row r="66" spans="1:8">
      <c r="A66" s="192" t="s">
        <v>292</v>
      </c>
      <c r="B66" s="103"/>
      <c r="C66" s="104"/>
      <c r="D66" s="104"/>
      <c r="E66" s="108">
        <f t="shared" si="8"/>
        <v>0</v>
      </c>
      <c r="F66" s="105" t="e">
        <f t="shared" si="7"/>
        <v>#DIV/0!</v>
      </c>
      <c r="G66" s="106">
        <f t="shared" si="9"/>
        <v>0</v>
      </c>
      <c r="H66" s="107" t="e">
        <f t="shared" si="10"/>
        <v>#DIV/0!</v>
      </c>
    </row>
    <row r="67" spans="1:8">
      <c r="A67" s="192" t="s">
        <v>293</v>
      </c>
      <c r="B67" s="103"/>
      <c r="C67" s="104"/>
      <c r="D67" s="104"/>
      <c r="E67" s="108">
        <f t="shared" si="8"/>
        <v>0</v>
      </c>
      <c r="F67" s="105" t="e">
        <f t="shared" si="7"/>
        <v>#DIV/0!</v>
      </c>
      <c r="G67" s="106">
        <f t="shared" si="9"/>
        <v>0</v>
      </c>
      <c r="H67" s="107">
        <v>0</v>
      </c>
    </row>
    <row r="68" spans="1:8">
      <c r="A68" s="192" t="s">
        <v>294</v>
      </c>
      <c r="B68" s="103"/>
      <c r="C68" s="104"/>
      <c r="D68" s="104"/>
      <c r="E68" s="108">
        <f t="shared" si="8"/>
        <v>0</v>
      </c>
      <c r="F68" s="105" t="e">
        <f t="shared" si="7"/>
        <v>#DIV/0!</v>
      </c>
      <c r="G68" s="106">
        <f t="shared" si="9"/>
        <v>0</v>
      </c>
      <c r="H68" s="107" t="e">
        <f t="shared" si="10"/>
        <v>#DIV/0!</v>
      </c>
    </row>
    <row r="69" spans="1:8">
      <c r="A69" s="192" t="s">
        <v>295</v>
      </c>
      <c r="B69" s="103"/>
      <c r="C69" s="104"/>
      <c r="D69" s="104"/>
      <c r="E69" s="108">
        <f t="shared" si="8"/>
        <v>0</v>
      </c>
      <c r="F69" s="105" t="e">
        <f t="shared" si="7"/>
        <v>#DIV/0!</v>
      </c>
      <c r="G69" s="106">
        <f t="shared" si="9"/>
        <v>0</v>
      </c>
      <c r="H69" s="107">
        <v>0</v>
      </c>
    </row>
    <row r="70" spans="1:8">
      <c r="A70" s="198" t="s">
        <v>237</v>
      </c>
      <c r="B70" s="103"/>
      <c r="C70" s="104"/>
      <c r="D70" s="104"/>
      <c r="E70" s="108"/>
      <c r="F70" s="105"/>
      <c r="G70" s="106"/>
      <c r="H70" s="107"/>
    </row>
    <row r="71" spans="1:8">
      <c r="A71" s="196" t="s">
        <v>238</v>
      </c>
      <c r="B71" s="103"/>
      <c r="C71" s="104"/>
      <c r="D71" s="104"/>
      <c r="E71" s="108"/>
      <c r="F71" s="105"/>
      <c r="G71" s="106"/>
      <c r="H71" s="107"/>
    </row>
    <row r="72" spans="1:8">
      <c r="A72" s="198" t="s">
        <v>239</v>
      </c>
      <c r="B72" s="103"/>
      <c r="C72" s="104"/>
      <c r="D72" s="104"/>
      <c r="E72" s="108"/>
      <c r="F72" s="105"/>
      <c r="G72" s="106"/>
      <c r="H72" s="107"/>
    </row>
    <row r="73" spans="1:8">
      <c r="A73" s="192" t="s">
        <v>240</v>
      </c>
      <c r="B73" s="103"/>
      <c r="C73" s="104"/>
      <c r="D73" s="104"/>
      <c r="E73" s="108">
        <f t="shared" si="8"/>
        <v>0</v>
      </c>
      <c r="F73" s="105">
        <v>0</v>
      </c>
      <c r="G73" s="106">
        <f t="shared" si="9"/>
        <v>0</v>
      </c>
      <c r="H73" s="107">
        <v>0</v>
      </c>
    </row>
    <row r="74" spans="1:8">
      <c r="A74" s="192" t="s">
        <v>241</v>
      </c>
      <c r="B74" s="103"/>
      <c r="C74" s="104"/>
      <c r="D74" s="104"/>
      <c r="E74" s="108"/>
      <c r="F74" s="105"/>
      <c r="G74" s="106"/>
      <c r="H74" s="107"/>
    </row>
    <row r="75" spans="1:8">
      <c r="A75" s="192" t="s">
        <v>261</v>
      </c>
      <c r="B75" s="103"/>
      <c r="C75" s="104"/>
      <c r="D75" s="104"/>
      <c r="E75" s="108"/>
      <c r="F75" s="105"/>
      <c r="G75" s="106"/>
      <c r="H75" s="107"/>
    </row>
    <row r="76" spans="1:8">
      <c r="A76" s="192" t="s">
        <v>209</v>
      </c>
      <c r="B76" s="103"/>
      <c r="C76" s="104"/>
      <c r="D76" s="104"/>
      <c r="E76" s="108"/>
      <c r="F76" s="105"/>
      <c r="G76" s="106"/>
      <c r="H76" s="107"/>
    </row>
    <row r="77" spans="1:8">
      <c r="A77" s="192" t="s">
        <v>210</v>
      </c>
      <c r="B77" s="103"/>
      <c r="C77" s="104"/>
      <c r="D77" s="104"/>
      <c r="E77" s="108"/>
      <c r="F77" s="105"/>
      <c r="G77" s="106"/>
      <c r="H77" s="107"/>
    </row>
    <row r="78" spans="1:8">
      <c r="A78" s="192" t="s">
        <v>208</v>
      </c>
      <c r="B78" s="103"/>
      <c r="C78" s="104"/>
      <c r="D78" s="104"/>
      <c r="E78" s="108"/>
      <c r="F78" s="105"/>
      <c r="G78" s="106"/>
      <c r="H78" s="107"/>
    </row>
    <row r="79" spans="1:8">
      <c r="A79" s="192" t="s">
        <v>259</v>
      </c>
      <c r="B79" s="103"/>
      <c r="C79" s="104"/>
      <c r="D79" s="104"/>
      <c r="E79" s="108"/>
      <c r="F79" s="105"/>
      <c r="G79" s="106"/>
      <c r="H79" s="107"/>
    </row>
    <row r="80" spans="1:8">
      <c r="A80" s="192" t="s">
        <v>262</v>
      </c>
      <c r="B80" s="103"/>
      <c r="C80" s="104"/>
      <c r="D80" s="104"/>
      <c r="E80" s="108"/>
      <c r="F80" s="105"/>
      <c r="G80" s="106"/>
      <c r="H80" s="107"/>
    </row>
    <row r="81" spans="1:8">
      <c r="A81" s="195" t="s">
        <v>349</v>
      </c>
      <c r="B81" s="98"/>
      <c r="C81" s="99"/>
      <c r="D81" s="99"/>
      <c r="E81" s="99">
        <f>C81-B81</f>
        <v>0</v>
      </c>
      <c r="F81" s="100" t="e">
        <f>E81/B81</f>
        <v>#DIV/0!</v>
      </c>
      <c r="G81" s="101">
        <f>C81-D81</f>
        <v>0</v>
      </c>
      <c r="H81" s="102" t="e">
        <f>G81/D81</f>
        <v>#DIV/0!</v>
      </c>
    </row>
    <row r="82" spans="1:8">
      <c r="A82" s="194" t="s">
        <v>244</v>
      </c>
      <c r="B82" s="98"/>
      <c r="C82" s="99"/>
      <c r="D82" s="99"/>
      <c r="E82" s="99"/>
      <c r="F82" s="100"/>
      <c r="G82" s="101"/>
      <c r="H82" s="102"/>
    </row>
    <row r="83" spans="1:8">
      <c r="A83" s="194" t="s">
        <v>245</v>
      </c>
      <c r="B83" s="98"/>
      <c r="C83" s="99"/>
      <c r="D83" s="99"/>
      <c r="E83" s="99"/>
      <c r="F83" s="100"/>
      <c r="G83" s="101"/>
      <c r="H83" s="102"/>
    </row>
    <row r="84" spans="1:8">
      <c r="A84" s="192" t="s">
        <v>328</v>
      </c>
      <c r="B84" s="103"/>
      <c r="C84" s="104"/>
      <c r="D84" s="104"/>
      <c r="E84" s="108">
        <f>C84-B84</f>
        <v>0</v>
      </c>
      <c r="F84" s="105" t="e">
        <f>E84/B84</f>
        <v>#DIV/0!</v>
      </c>
      <c r="G84" s="106">
        <f>C84-D84</f>
        <v>0</v>
      </c>
      <c r="H84" s="107" t="e">
        <f>G84/D84</f>
        <v>#DIV/0!</v>
      </c>
    </row>
    <row r="85" spans="1:8">
      <c r="A85" s="192" t="s">
        <v>247</v>
      </c>
      <c r="B85" s="103"/>
      <c r="C85" s="104"/>
      <c r="D85" s="104"/>
      <c r="E85" s="108"/>
      <c r="F85" s="105"/>
      <c r="G85" s="106"/>
      <c r="H85" s="107"/>
    </row>
    <row r="86" spans="1:8">
      <c r="A86" s="192" t="s">
        <v>248</v>
      </c>
      <c r="B86" s="103"/>
      <c r="C86" s="104"/>
      <c r="D86" s="104"/>
      <c r="E86" s="108"/>
      <c r="F86" s="105"/>
      <c r="G86" s="106"/>
      <c r="H86" s="107"/>
    </row>
    <row r="87" spans="1:8">
      <c r="A87" s="192" t="s">
        <v>296</v>
      </c>
      <c r="B87" s="103"/>
      <c r="C87" s="104"/>
      <c r="D87" s="104"/>
      <c r="E87" s="108">
        <f>C87-B87</f>
        <v>0</v>
      </c>
      <c r="F87" s="105" t="e">
        <f>E87/B87</f>
        <v>#DIV/0!</v>
      </c>
      <c r="G87" s="106">
        <f>C87-D87</f>
        <v>0</v>
      </c>
      <c r="H87" s="107" t="e">
        <f>G87/D87</f>
        <v>#DIV/0!</v>
      </c>
    </row>
    <row r="88" spans="1:8">
      <c r="A88" s="192" t="s">
        <v>297</v>
      </c>
      <c r="B88" s="103"/>
      <c r="C88" s="104"/>
      <c r="D88" s="104"/>
      <c r="E88" s="108">
        <f>C88-B88</f>
        <v>0</v>
      </c>
      <c r="F88" s="105" t="e">
        <f>E88/B88</f>
        <v>#DIV/0!</v>
      </c>
      <c r="G88" s="106">
        <f>C88-D88</f>
        <v>0</v>
      </c>
      <c r="H88" s="107" t="e">
        <f>G88/D88</f>
        <v>#DIV/0!</v>
      </c>
    </row>
    <row r="89" spans="1:8">
      <c r="A89" s="192" t="s">
        <v>298</v>
      </c>
      <c r="B89" s="103"/>
      <c r="C89" s="104"/>
      <c r="D89" s="104"/>
      <c r="E89" s="108">
        <f>C89-B89</f>
        <v>0</v>
      </c>
      <c r="F89" s="105" t="e">
        <f>E89/B89</f>
        <v>#DIV/0!</v>
      </c>
      <c r="G89" s="106">
        <f>C89-D89</f>
        <v>0</v>
      </c>
      <c r="H89" s="107">
        <v>0</v>
      </c>
    </row>
    <row r="90" spans="1:8">
      <c r="A90" s="195" t="s">
        <v>299</v>
      </c>
      <c r="B90" s="98"/>
      <c r="C90" s="99"/>
      <c r="D90" s="99"/>
      <c r="E90" s="99">
        <f t="shared" si="8"/>
        <v>0</v>
      </c>
      <c r="F90" s="100" t="e">
        <f t="shared" si="7"/>
        <v>#DIV/0!</v>
      </c>
      <c r="G90" s="101">
        <f t="shared" si="9"/>
        <v>0</v>
      </c>
      <c r="H90" s="102" t="e">
        <f t="shared" si="10"/>
        <v>#DIV/0!</v>
      </c>
    </row>
    <row r="91" spans="1:8">
      <c r="A91" s="192" t="s">
        <v>329</v>
      </c>
      <c r="B91" s="103"/>
      <c r="C91" s="104"/>
      <c r="D91" s="104"/>
      <c r="E91" s="108">
        <f t="shared" si="8"/>
        <v>0</v>
      </c>
      <c r="F91" s="105" t="e">
        <f t="shared" si="7"/>
        <v>#DIV/0!</v>
      </c>
      <c r="G91" s="106">
        <f t="shared" si="9"/>
        <v>0</v>
      </c>
      <c r="H91" s="107">
        <v>0</v>
      </c>
    </row>
    <row r="92" spans="1:8">
      <c r="A92" s="192" t="s">
        <v>242</v>
      </c>
      <c r="B92" s="103"/>
      <c r="C92" s="104"/>
      <c r="D92" s="104"/>
      <c r="E92" s="108"/>
      <c r="F92" s="105"/>
      <c r="G92" s="106"/>
      <c r="H92" s="107"/>
    </row>
    <row r="93" spans="1:8">
      <c r="A93" s="192" t="s">
        <v>330</v>
      </c>
      <c r="B93" s="103"/>
      <c r="C93" s="104"/>
      <c r="D93" s="104"/>
      <c r="E93" s="108">
        <f t="shared" si="8"/>
        <v>0</v>
      </c>
      <c r="F93" s="105" t="e">
        <f t="shared" si="7"/>
        <v>#DIV/0!</v>
      </c>
      <c r="G93" s="106">
        <f t="shared" si="9"/>
        <v>0</v>
      </c>
      <c r="H93" s="107" t="e">
        <f t="shared" si="10"/>
        <v>#DIV/0!</v>
      </c>
    </row>
    <row r="94" spans="1:8">
      <c r="A94" s="195" t="s">
        <v>300</v>
      </c>
      <c r="B94" s="98"/>
      <c r="C94" s="99"/>
      <c r="D94" s="99"/>
      <c r="E94" s="109">
        <f t="shared" si="8"/>
        <v>0</v>
      </c>
      <c r="F94" s="100">
        <v>0</v>
      </c>
      <c r="G94" s="101">
        <f t="shared" si="9"/>
        <v>0</v>
      </c>
      <c r="H94" s="102" t="e">
        <f t="shared" si="10"/>
        <v>#DIV/0!</v>
      </c>
    </row>
    <row r="95" spans="1:8">
      <c r="A95" s="194" t="s">
        <v>331</v>
      </c>
      <c r="B95" s="103"/>
      <c r="C95" s="104"/>
      <c r="D95" s="104"/>
      <c r="E95" s="108">
        <f t="shared" si="8"/>
        <v>0</v>
      </c>
      <c r="F95" s="105">
        <v>0</v>
      </c>
      <c r="G95" s="106">
        <f t="shared" si="9"/>
        <v>0</v>
      </c>
      <c r="H95" s="107" t="e">
        <f t="shared" si="10"/>
        <v>#DIV/0!</v>
      </c>
    </row>
    <row r="96" spans="1:8">
      <c r="A96" s="194" t="s">
        <v>332</v>
      </c>
      <c r="B96" s="103"/>
      <c r="C96" s="104"/>
      <c r="D96" s="104"/>
      <c r="E96" s="108">
        <f t="shared" si="8"/>
        <v>0</v>
      </c>
      <c r="F96" s="105">
        <v>0</v>
      </c>
      <c r="G96" s="106">
        <f t="shared" si="9"/>
        <v>0</v>
      </c>
      <c r="H96" s="107" t="e">
        <f t="shared" si="10"/>
        <v>#DIV/0!</v>
      </c>
    </row>
    <row r="97" spans="1:8">
      <c r="A97" s="194" t="s">
        <v>333</v>
      </c>
      <c r="B97" s="103"/>
      <c r="C97" s="104"/>
      <c r="D97" s="104"/>
      <c r="E97" s="108">
        <f t="shared" ref="E97" si="11">C97-B97</f>
        <v>0</v>
      </c>
      <c r="F97" s="105">
        <v>0</v>
      </c>
      <c r="G97" s="106">
        <f t="shared" ref="G97" si="12">C97-D97</f>
        <v>0</v>
      </c>
      <c r="H97" s="107" t="e">
        <f t="shared" ref="H97" si="13">G97/D97</f>
        <v>#DIV/0!</v>
      </c>
    </row>
    <row r="98" spans="1:8">
      <c r="A98" s="196" t="s">
        <v>250</v>
      </c>
      <c r="B98" s="103"/>
      <c r="C98" s="104"/>
      <c r="D98" s="104"/>
      <c r="E98" s="108"/>
      <c r="F98" s="105"/>
      <c r="G98" s="106"/>
      <c r="H98" s="107"/>
    </row>
    <row r="99" spans="1:8">
      <c r="A99" s="196" t="s">
        <v>251</v>
      </c>
      <c r="B99" s="103"/>
      <c r="C99" s="104"/>
      <c r="D99" s="104"/>
      <c r="E99" s="108"/>
      <c r="F99" s="105"/>
      <c r="G99" s="106"/>
      <c r="H99" s="107"/>
    </row>
    <row r="100" spans="1:8">
      <c r="A100" s="195" t="s">
        <v>301</v>
      </c>
      <c r="B100" s="98"/>
      <c r="C100" s="99"/>
      <c r="D100" s="99"/>
      <c r="E100" s="109">
        <f t="shared" si="8"/>
        <v>0</v>
      </c>
      <c r="F100" s="100">
        <v>0</v>
      </c>
      <c r="G100" s="101">
        <f t="shared" si="9"/>
        <v>0</v>
      </c>
      <c r="H100" s="102" t="e">
        <f t="shared" si="10"/>
        <v>#DIV/0!</v>
      </c>
    </row>
    <row r="101" spans="1:8">
      <c r="A101" s="195" t="s">
        <v>302</v>
      </c>
      <c r="B101" s="98"/>
      <c r="C101" s="99"/>
      <c r="D101" s="99"/>
      <c r="E101" s="110">
        <f t="shared" si="8"/>
        <v>0</v>
      </c>
      <c r="F101" s="100">
        <v>0</v>
      </c>
      <c r="G101" s="101">
        <f t="shared" si="9"/>
        <v>0</v>
      </c>
      <c r="H101" s="102" t="e">
        <f t="shared" si="10"/>
        <v>#DIV/0!</v>
      </c>
    </row>
    <row r="102" spans="1:8">
      <c r="A102" s="195" t="s">
        <v>303</v>
      </c>
      <c r="B102" s="98"/>
      <c r="C102" s="99"/>
      <c r="D102" s="99"/>
      <c r="E102" s="99">
        <f>C102-B102</f>
        <v>0</v>
      </c>
      <c r="F102" s="100">
        <v>0</v>
      </c>
      <c r="G102" s="101">
        <f t="shared" si="9"/>
        <v>0</v>
      </c>
      <c r="H102" s="102">
        <v>0</v>
      </c>
    </row>
    <row r="103" spans="1:8">
      <c r="A103" s="192" t="s">
        <v>334</v>
      </c>
      <c r="B103" s="103"/>
      <c r="C103" s="104"/>
      <c r="D103" s="104"/>
      <c r="E103" s="104">
        <f>C103-B103</f>
        <v>0</v>
      </c>
      <c r="F103" s="105">
        <v>0</v>
      </c>
      <c r="G103" s="106">
        <f t="shared" si="9"/>
        <v>0</v>
      </c>
      <c r="H103" s="107">
        <v>0</v>
      </c>
    </row>
    <row r="104" spans="1:8">
      <c r="A104" s="192" t="s">
        <v>335</v>
      </c>
      <c r="B104" s="103"/>
      <c r="C104" s="104"/>
      <c r="D104" s="104"/>
      <c r="E104" s="104">
        <f>C104-B104</f>
        <v>0</v>
      </c>
      <c r="F104" s="105">
        <v>0</v>
      </c>
      <c r="G104" s="106">
        <f t="shared" ref="G104" si="14">C104-D104</f>
        <v>0</v>
      </c>
      <c r="H104" s="107">
        <v>0</v>
      </c>
    </row>
    <row r="105" spans="1:8">
      <c r="A105" s="192" t="s">
        <v>336</v>
      </c>
      <c r="B105" s="103"/>
      <c r="C105" s="104"/>
      <c r="D105" s="104"/>
      <c r="E105" s="104"/>
      <c r="F105" s="105"/>
      <c r="G105" s="106"/>
      <c r="H105" s="107"/>
    </row>
    <row r="106" spans="1:8">
      <c r="A106" s="192" t="s">
        <v>337</v>
      </c>
      <c r="B106" s="103"/>
      <c r="C106" s="104"/>
      <c r="D106" s="104"/>
      <c r="E106" s="104"/>
      <c r="F106" s="105"/>
      <c r="G106" s="106"/>
      <c r="H106" s="107"/>
    </row>
    <row r="107" spans="1:8">
      <c r="A107" s="193" t="s">
        <v>304</v>
      </c>
      <c r="B107" s="118">
        <f>B31+B50+B81+B90+B94+B100+B102</f>
        <v>0</v>
      </c>
      <c r="C107" s="99">
        <f>C31+C50+C81+C90+C94+C100+C102</f>
        <v>0</v>
      </c>
      <c r="D107" s="99">
        <f>D31+D50+D81+D90+D94+D100+D101</f>
        <v>0</v>
      </c>
      <c r="E107" s="109">
        <f t="shared" si="8"/>
        <v>0</v>
      </c>
      <c r="F107" s="100" t="e">
        <f t="shared" si="7"/>
        <v>#DIV/0!</v>
      </c>
      <c r="G107" s="101">
        <f t="shared" si="9"/>
        <v>0</v>
      </c>
      <c r="H107" s="102" t="e">
        <f t="shared" si="10"/>
        <v>#DIV/0!</v>
      </c>
    </row>
    <row r="108" spans="1:8">
      <c r="A108" s="193"/>
      <c r="B108" s="118"/>
      <c r="C108" s="99"/>
      <c r="D108" s="99"/>
      <c r="E108" s="109"/>
      <c r="F108" s="100"/>
      <c r="G108" s="99"/>
      <c r="H108" s="102"/>
    </row>
    <row r="109" spans="1:8">
      <c r="A109" s="193" t="s">
        <v>338</v>
      </c>
      <c r="B109" s="118">
        <f>B29-B107</f>
        <v>0</v>
      </c>
      <c r="C109" s="99">
        <f>C29-C107</f>
        <v>0</v>
      </c>
      <c r="D109" s="109">
        <f>D29-D107</f>
        <v>0</v>
      </c>
      <c r="E109" s="109">
        <f>C109-B109</f>
        <v>0</v>
      </c>
      <c r="F109" s="100" t="e">
        <f t="shared" si="7"/>
        <v>#DIV/0!</v>
      </c>
      <c r="G109" s="109">
        <f>C109-D109</f>
        <v>0</v>
      </c>
      <c r="H109" s="102" t="e">
        <f t="shared" si="10"/>
        <v>#DIV/0!</v>
      </c>
    </row>
    <row r="110" spans="1:8">
      <c r="A110" s="199"/>
      <c r="B110" s="111"/>
      <c r="C110" s="112"/>
      <c r="D110" s="111"/>
      <c r="E110" s="112"/>
      <c r="F110" s="113"/>
      <c r="G110" s="112"/>
      <c r="H110" s="114"/>
    </row>
    <row r="111" spans="1:8">
      <c r="A111" s="200" t="s">
        <v>305</v>
      </c>
      <c r="B111" s="116"/>
      <c r="C111" s="115" t="s">
        <v>306</v>
      </c>
      <c r="E111" s="115"/>
      <c r="F111" s="115" t="s">
        <v>307</v>
      </c>
      <c r="H111" s="115"/>
    </row>
    <row r="112" spans="1:8" hidden="1">
      <c r="A112" s="201" t="s">
        <v>308</v>
      </c>
      <c r="B112" s="117"/>
      <c r="C112" s="117"/>
      <c r="D112" s="117"/>
      <c r="E112" s="117"/>
      <c r="F112" s="117"/>
      <c r="G112" s="117"/>
      <c r="H112" s="117"/>
    </row>
    <row r="113" spans="1:8" hidden="1">
      <c r="A113" s="201" t="s">
        <v>309</v>
      </c>
      <c r="B113" s="117"/>
      <c r="C113" s="117"/>
      <c r="D113" s="117"/>
      <c r="E113" s="117"/>
      <c r="F113" s="117"/>
      <c r="G113" s="117"/>
      <c r="H113" s="117"/>
    </row>
  </sheetData>
  <mergeCells count="9">
    <mergeCell ref="G4:H5"/>
    <mergeCell ref="A1:H1"/>
    <mergeCell ref="A2:H2"/>
    <mergeCell ref="A3:H3"/>
    <mergeCell ref="A4:A6"/>
    <mergeCell ref="B4:B6"/>
    <mergeCell ref="C4:C6"/>
    <mergeCell ref="D4:D6"/>
    <mergeCell ref="E4:F5"/>
  </mergeCells>
  <phoneticPr fontId="2" type="noConversion"/>
  <printOptions horizontalCentered="1"/>
  <pageMargins left="0.23622047244094491" right="0.23622047244094491" top="0.35433070866141736" bottom="0.31496062992125984" header="0.31496062992125984" footer="0.15748031496062992"/>
  <pageSetup paperSize="9" scale="72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1"/>
  <sheetViews>
    <sheetView workbookViewId="0">
      <selection activeCell="C86" sqref="C86"/>
    </sheetView>
  </sheetViews>
  <sheetFormatPr defaultRowHeight="16.5"/>
  <cols>
    <col min="1" max="1" width="14.625" customWidth="1"/>
    <col min="2" max="2" width="12.875" customWidth="1"/>
    <col min="3" max="3" width="28.625" customWidth="1"/>
    <col min="4" max="4" width="12.875" customWidth="1"/>
    <col min="5" max="5" width="14.625" customWidth="1"/>
  </cols>
  <sheetData>
    <row r="3" spans="1:5">
      <c r="A3" s="2"/>
      <c r="B3" s="169" t="s">
        <v>0</v>
      </c>
      <c r="C3" s="169"/>
      <c r="D3" s="169"/>
      <c r="E3" s="3" t="s">
        <v>1</v>
      </c>
    </row>
    <row r="4" spans="1:5" ht="17.25" thickBot="1">
      <c r="A4" s="2"/>
      <c r="B4" s="169" t="s">
        <v>2</v>
      </c>
      <c r="C4" s="169"/>
      <c r="D4" s="169"/>
      <c r="E4" s="3" t="s">
        <v>3</v>
      </c>
    </row>
    <row r="5" spans="1:5" ht="17.25" thickBot="1">
      <c r="A5" s="170" t="s">
        <v>4</v>
      </c>
      <c r="B5" s="171"/>
      <c r="C5" s="172" t="s">
        <v>5</v>
      </c>
      <c r="D5" s="170" t="s">
        <v>6</v>
      </c>
      <c r="E5" s="171"/>
    </row>
    <row r="6" spans="1:5" ht="17.25" thickBot="1">
      <c r="A6" s="4" t="s">
        <v>7</v>
      </c>
      <c r="B6" s="5" t="s">
        <v>8</v>
      </c>
      <c r="C6" s="173"/>
      <c r="D6" s="6" t="s">
        <v>8</v>
      </c>
      <c r="E6" s="4" t="s">
        <v>7</v>
      </c>
    </row>
    <row r="7" spans="1:5">
      <c r="A7" s="7"/>
      <c r="B7" s="8"/>
      <c r="C7" s="9" t="s">
        <v>9</v>
      </c>
      <c r="D7" s="10"/>
      <c r="E7" s="11"/>
    </row>
    <row r="8" spans="1:5">
      <c r="A8" s="12"/>
      <c r="B8" s="8"/>
      <c r="C8" s="13" t="s">
        <v>10</v>
      </c>
      <c r="D8" s="1"/>
      <c r="E8" s="14"/>
    </row>
    <row r="9" spans="1:5">
      <c r="A9" s="12"/>
      <c r="B9" s="8"/>
      <c r="C9" s="13" t="s">
        <v>11</v>
      </c>
      <c r="D9" s="1"/>
      <c r="E9" s="14"/>
    </row>
    <row r="10" spans="1:5">
      <c r="A10" s="12"/>
      <c r="B10" s="8"/>
      <c r="C10" s="13" t="s">
        <v>12</v>
      </c>
      <c r="D10" s="1"/>
      <c r="E10" s="14"/>
    </row>
    <row r="11" spans="1:5">
      <c r="A11" s="12"/>
      <c r="B11" s="8"/>
      <c r="C11" s="13" t="s">
        <v>13</v>
      </c>
      <c r="D11" s="1"/>
      <c r="E11" s="14"/>
    </row>
    <row r="12" spans="1:5">
      <c r="A12" s="12"/>
      <c r="B12" s="8"/>
      <c r="C12" s="13" t="s">
        <v>14</v>
      </c>
      <c r="D12" s="1"/>
      <c r="E12" s="14"/>
    </row>
    <row r="13" spans="1:5">
      <c r="A13" s="12"/>
      <c r="B13" s="8"/>
      <c r="C13" s="13" t="s">
        <v>15</v>
      </c>
      <c r="D13" s="1"/>
      <c r="E13" s="14"/>
    </row>
    <row r="14" spans="1:5">
      <c r="A14" s="12"/>
      <c r="B14" s="8"/>
      <c r="C14" s="13" t="s">
        <v>16</v>
      </c>
      <c r="D14" s="1"/>
      <c r="E14" s="14"/>
    </row>
    <row r="15" spans="1:5">
      <c r="A15" s="12"/>
      <c r="B15" s="8"/>
      <c r="C15" s="13" t="s">
        <v>17</v>
      </c>
      <c r="D15" s="1"/>
      <c r="E15" s="14"/>
    </row>
    <row r="16" spans="1:5">
      <c r="A16" s="12"/>
      <c r="B16" s="8"/>
      <c r="C16" s="13" t="s">
        <v>18</v>
      </c>
      <c r="D16" s="1"/>
      <c r="E16" s="14"/>
    </row>
    <row r="17" spans="1:5">
      <c r="A17" s="12"/>
      <c r="B17" s="8"/>
      <c r="C17" s="13" t="s">
        <v>19</v>
      </c>
      <c r="D17" s="1"/>
      <c r="E17" s="14"/>
    </row>
    <row r="18" spans="1:5" ht="17.25" thickBot="1">
      <c r="A18" s="15">
        <f>SUM(A8:A16)</f>
        <v>0</v>
      </c>
      <c r="B18" s="16">
        <f>SUM(B8:B16)</f>
        <v>0</v>
      </c>
      <c r="C18" s="17" t="s">
        <v>20</v>
      </c>
      <c r="D18" s="18">
        <f>SUM(D8:D16)</f>
        <v>0</v>
      </c>
      <c r="E18" s="19">
        <f>SUM(E8:E16)</f>
        <v>0</v>
      </c>
    </row>
    <row r="19" spans="1:5">
      <c r="A19" s="7"/>
      <c r="B19" s="8"/>
      <c r="C19" s="20" t="s">
        <v>21</v>
      </c>
      <c r="D19" s="1"/>
      <c r="E19" s="21"/>
    </row>
    <row r="20" spans="1:5">
      <c r="A20" s="22"/>
      <c r="B20" s="8"/>
      <c r="C20" s="20" t="s">
        <v>22</v>
      </c>
      <c r="D20" s="1"/>
      <c r="E20" s="14"/>
    </row>
    <row r="21" spans="1:5">
      <c r="A21" s="23"/>
      <c r="B21" s="8"/>
      <c r="C21" s="20" t="s">
        <v>23</v>
      </c>
      <c r="D21" s="1"/>
      <c r="E21" s="14">
        <v>0</v>
      </c>
    </row>
    <row r="22" spans="1:5">
      <c r="A22" s="22"/>
      <c r="B22" s="8"/>
      <c r="C22" s="20" t="s">
        <v>24</v>
      </c>
      <c r="D22" s="1"/>
      <c r="E22" s="14">
        <f>SUM(D22+H22-B22)</f>
        <v>0</v>
      </c>
    </row>
    <row r="23" spans="1:5">
      <c r="A23" s="22"/>
      <c r="B23" s="8"/>
      <c r="C23" s="20" t="s">
        <v>25</v>
      </c>
      <c r="D23" s="1"/>
      <c r="E23" s="14"/>
    </row>
    <row r="24" spans="1:5">
      <c r="A24" s="22"/>
      <c r="B24" s="8"/>
      <c r="C24" s="20" t="s">
        <v>26</v>
      </c>
      <c r="D24" s="1"/>
      <c r="E24" s="14"/>
    </row>
    <row r="25" spans="1:5">
      <c r="A25" s="22"/>
      <c r="B25" s="8"/>
      <c r="C25" s="20" t="s">
        <v>27</v>
      </c>
      <c r="D25" s="1"/>
      <c r="E25" s="14"/>
    </row>
    <row r="26" spans="1:5">
      <c r="A26" s="22"/>
      <c r="B26" s="8"/>
      <c r="C26" s="20" t="s">
        <v>28</v>
      </c>
      <c r="D26" s="1"/>
      <c r="E26" s="14"/>
    </row>
    <row r="27" spans="1:5">
      <c r="A27" s="22"/>
      <c r="B27" s="8"/>
      <c r="C27" s="20" t="s">
        <v>29</v>
      </c>
      <c r="D27" s="24"/>
      <c r="E27" s="14"/>
    </row>
    <row r="28" spans="1:5">
      <c r="A28" s="22"/>
      <c r="B28" s="8"/>
      <c r="C28" s="20" t="s">
        <v>30</v>
      </c>
      <c r="D28" s="24"/>
      <c r="E28" s="25">
        <v>0</v>
      </c>
    </row>
    <row r="29" spans="1:5" ht="17.25" thickBot="1">
      <c r="A29" s="15"/>
      <c r="B29" s="16">
        <f>SUM(B21:B26)</f>
        <v>0</v>
      </c>
      <c r="C29" s="17" t="s">
        <v>31</v>
      </c>
      <c r="D29" s="18"/>
      <c r="E29" s="19"/>
    </row>
    <row r="30" spans="1:5">
      <c r="A30" s="7"/>
      <c r="B30" s="8"/>
      <c r="C30" s="20" t="s">
        <v>32</v>
      </c>
      <c r="D30" s="1"/>
      <c r="E30" s="21"/>
    </row>
    <row r="31" spans="1:5">
      <c r="A31" s="22"/>
      <c r="B31" s="8"/>
      <c r="C31" s="20" t="s">
        <v>33</v>
      </c>
      <c r="D31" s="1"/>
      <c r="E31" s="14"/>
    </row>
    <row r="32" spans="1:5">
      <c r="A32" s="22"/>
      <c r="B32" s="8"/>
      <c r="C32" s="20" t="s">
        <v>34</v>
      </c>
      <c r="D32" s="1"/>
      <c r="E32" s="14"/>
    </row>
    <row r="33" spans="1:5">
      <c r="A33" s="22"/>
      <c r="B33" s="8"/>
      <c r="C33" s="20" t="s">
        <v>35</v>
      </c>
      <c r="D33" s="1"/>
      <c r="E33" s="14"/>
    </row>
    <row r="34" spans="1:5" ht="17.25" thickBot="1">
      <c r="A34" s="26">
        <f>SUM(A32:A33)</f>
        <v>0</v>
      </c>
      <c r="B34" s="27"/>
      <c r="C34" s="17" t="s">
        <v>31</v>
      </c>
      <c r="D34" s="18"/>
      <c r="E34" s="19"/>
    </row>
    <row r="35" spans="1:5">
      <c r="A35" s="28"/>
      <c r="B35" s="8"/>
      <c r="C35" s="20" t="s">
        <v>36</v>
      </c>
      <c r="D35" s="1"/>
      <c r="E35" s="21"/>
    </row>
    <row r="36" spans="1:5">
      <c r="A36" s="29"/>
      <c r="B36" s="8"/>
      <c r="C36" s="20" t="s">
        <v>37</v>
      </c>
      <c r="D36" s="1"/>
      <c r="E36" s="14"/>
    </row>
    <row r="37" spans="1:5">
      <c r="A37" s="29"/>
      <c r="B37" s="8"/>
      <c r="C37" s="20" t="s">
        <v>38</v>
      </c>
      <c r="D37" s="1"/>
      <c r="E37" s="14"/>
    </row>
    <row r="38" spans="1:5">
      <c r="A38" s="29"/>
      <c r="B38" s="8"/>
      <c r="C38" s="20" t="s">
        <v>39</v>
      </c>
      <c r="D38" s="1"/>
      <c r="E38" s="14"/>
    </row>
    <row r="39" spans="1:5">
      <c r="A39" s="29"/>
      <c r="B39" s="8"/>
      <c r="C39" s="30" t="s">
        <v>40</v>
      </c>
      <c r="D39" s="1"/>
      <c r="E39" s="14"/>
    </row>
    <row r="40" spans="1:5">
      <c r="A40" s="29"/>
      <c r="B40" s="8"/>
      <c r="C40" s="20" t="s">
        <v>41</v>
      </c>
      <c r="D40" s="1"/>
      <c r="E40" s="14"/>
    </row>
    <row r="41" spans="1:5">
      <c r="A41" s="29"/>
      <c r="B41" s="8"/>
      <c r="C41" s="20" t="s">
        <v>42</v>
      </c>
      <c r="D41" s="1"/>
      <c r="E41" s="14"/>
    </row>
    <row r="42" spans="1:5">
      <c r="A42" s="29"/>
      <c r="B42" s="8"/>
      <c r="C42" s="20" t="s">
        <v>43</v>
      </c>
      <c r="D42" s="1"/>
      <c r="E42" s="14"/>
    </row>
    <row r="43" spans="1:5">
      <c r="A43" s="29"/>
      <c r="B43" s="8"/>
      <c r="C43" s="20" t="s">
        <v>44</v>
      </c>
      <c r="D43" s="1"/>
      <c r="E43" s="14"/>
    </row>
    <row r="44" spans="1:5" ht="17.25" thickBot="1">
      <c r="A44" s="15"/>
      <c r="B44" s="27">
        <f>SUM(B36:B43)</f>
        <v>0</v>
      </c>
      <c r="C44" s="17" t="s">
        <v>31</v>
      </c>
      <c r="D44" s="18"/>
      <c r="E44" s="19"/>
    </row>
    <row r="45" spans="1:5">
      <c r="A45" s="31"/>
      <c r="B45" s="32"/>
      <c r="C45" s="33" t="s">
        <v>45</v>
      </c>
      <c r="D45" s="34"/>
      <c r="E45" s="35"/>
    </row>
    <row r="46" spans="1:5">
      <c r="A46" s="22"/>
      <c r="B46" s="8"/>
      <c r="C46" s="36" t="s">
        <v>46</v>
      </c>
      <c r="D46" s="1"/>
      <c r="E46" s="14"/>
    </row>
    <row r="47" spans="1:5">
      <c r="A47" s="12"/>
      <c r="B47" s="8"/>
      <c r="C47" s="37" t="s">
        <v>47</v>
      </c>
      <c r="D47" s="1"/>
      <c r="E47" s="14"/>
    </row>
    <row r="48" spans="1:5">
      <c r="A48" s="12"/>
      <c r="B48" s="8"/>
      <c r="C48" s="37" t="s">
        <v>48</v>
      </c>
      <c r="D48" s="1"/>
      <c r="E48" s="14"/>
    </row>
    <row r="49" spans="1:5">
      <c r="A49" s="12"/>
      <c r="B49" s="8"/>
      <c r="C49" s="37" t="s">
        <v>49</v>
      </c>
      <c r="D49" s="1"/>
      <c r="E49" s="14"/>
    </row>
    <row r="50" spans="1:5">
      <c r="A50" s="12"/>
      <c r="B50" s="8"/>
      <c r="C50" s="37" t="s">
        <v>50</v>
      </c>
      <c r="D50" s="1"/>
      <c r="E50" s="14"/>
    </row>
    <row r="51" spans="1:5">
      <c r="A51" s="12"/>
      <c r="B51" s="8"/>
      <c r="C51" s="37" t="s">
        <v>51</v>
      </c>
      <c r="D51" s="1"/>
      <c r="E51" s="14"/>
    </row>
    <row r="52" spans="1:5">
      <c r="A52" s="12"/>
      <c r="B52" s="8"/>
      <c r="C52" s="37" t="s">
        <v>52</v>
      </c>
      <c r="D52" s="1"/>
      <c r="E52" s="14"/>
    </row>
    <row r="53" spans="1:5">
      <c r="A53" s="12"/>
      <c r="B53" s="8"/>
      <c r="C53" s="38" t="s">
        <v>53</v>
      </c>
      <c r="D53" s="1"/>
      <c r="E53" s="14"/>
    </row>
    <row r="54" spans="1:5">
      <c r="A54" s="12"/>
      <c r="B54" s="8"/>
      <c r="C54" s="37" t="s">
        <v>54</v>
      </c>
      <c r="D54" s="1"/>
      <c r="E54" s="14"/>
    </row>
    <row r="55" spans="1:5">
      <c r="A55" s="12"/>
      <c r="B55" s="8"/>
      <c r="C55" s="37" t="s">
        <v>55</v>
      </c>
      <c r="D55" s="1"/>
      <c r="E55" s="14"/>
    </row>
    <row r="56" spans="1:5">
      <c r="A56" s="12"/>
      <c r="B56" s="8"/>
      <c r="C56" s="37" t="s">
        <v>56</v>
      </c>
      <c r="D56" s="1"/>
      <c r="E56" s="14"/>
    </row>
    <row r="57" spans="1:5">
      <c r="A57" s="12"/>
      <c r="B57" s="8"/>
      <c r="C57" s="37" t="s">
        <v>57</v>
      </c>
      <c r="D57" s="1"/>
      <c r="E57" s="14"/>
    </row>
    <row r="58" spans="1:5">
      <c r="A58" s="12"/>
      <c r="B58" s="8"/>
      <c r="C58" s="37" t="s">
        <v>58</v>
      </c>
      <c r="D58" s="1"/>
      <c r="E58" s="14"/>
    </row>
    <row r="59" spans="1:5">
      <c r="A59" s="12"/>
      <c r="B59" s="8"/>
      <c r="C59" s="37" t="s">
        <v>59</v>
      </c>
      <c r="D59" s="1"/>
      <c r="E59" s="14"/>
    </row>
    <row r="60" spans="1:5">
      <c r="A60" s="12"/>
      <c r="B60" s="8"/>
      <c r="C60" s="37" t="s">
        <v>60</v>
      </c>
      <c r="D60" s="1"/>
      <c r="E60" s="14"/>
    </row>
    <row r="61" spans="1:5">
      <c r="A61" s="12"/>
      <c r="B61" s="8"/>
      <c r="C61" s="37" t="s">
        <v>61</v>
      </c>
      <c r="D61" s="1"/>
      <c r="E61" s="14"/>
    </row>
    <row r="62" spans="1:5">
      <c r="A62" s="12"/>
      <c r="B62" s="8"/>
      <c r="C62" s="37" t="s">
        <v>62</v>
      </c>
      <c r="D62" s="1"/>
      <c r="E62" s="14"/>
    </row>
    <row r="63" spans="1:5">
      <c r="A63" s="12"/>
      <c r="B63" s="8"/>
      <c r="C63" s="37" t="s">
        <v>63</v>
      </c>
      <c r="D63" s="1"/>
      <c r="E63" s="14"/>
    </row>
    <row r="64" spans="1:5">
      <c r="A64" s="12"/>
      <c r="B64" s="8"/>
      <c r="C64" s="37" t="s">
        <v>64</v>
      </c>
      <c r="D64" s="1"/>
      <c r="E64" s="14"/>
    </row>
    <row r="65" spans="1:5">
      <c r="A65" s="12"/>
      <c r="B65" s="8"/>
      <c r="C65" s="37" t="s">
        <v>65</v>
      </c>
      <c r="D65" s="1"/>
      <c r="E65" s="14"/>
    </row>
    <row r="66" spans="1:5">
      <c r="A66" s="12"/>
      <c r="B66" s="8"/>
      <c r="C66" s="37" t="s">
        <v>66</v>
      </c>
      <c r="D66" s="1"/>
      <c r="E66" s="14"/>
    </row>
    <row r="67" spans="1:5">
      <c r="A67" s="12"/>
      <c r="B67" s="8"/>
      <c r="C67" s="37" t="s">
        <v>67</v>
      </c>
      <c r="D67" s="1"/>
      <c r="E67" s="14"/>
    </row>
    <row r="68" spans="1:5">
      <c r="A68" s="12"/>
      <c r="B68" s="8"/>
      <c r="C68" s="37" t="s">
        <v>68</v>
      </c>
      <c r="D68" s="1"/>
      <c r="E68" s="14"/>
    </row>
    <row r="69" spans="1:5">
      <c r="A69" s="12"/>
      <c r="B69" s="8"/>
      <c r="C69" s="39" t="s">
        <v>69</v>
      </c>
      <c r="D69" s="1"/>
      <c r="E69" s="14"/>
    </row>
    <row r="70" spans="1:5">
      <c r="A70" s="12"/>
      <c r="B70" s="8"/>
      <c r="C70" s="38" t="s">
        <v>70</v>
      </c>
      <c r="D70" s="1"/>
      <c r="E70" s="14"/>
    </row>
    <row r="71" spans="1:5">
      <c r="A71" s="12"/>
      <c r="B71" s="8"/>
      <c r="C71" s="37" t="s">
        <v>71</v>
      </c>
      <c r="D71" s="1"/>
      <c r="E71" s="14"/>
    </row>
    <row r="72" spans="1:5">
      <c r="A72" s="12"/>
      <c r="B72" s="8"/>
      <c r="C72" s="37" t="s">
        <v>72</v>
      </c>
      <c r="D72" s="1"/>
      <c r="E72" s="14"/>
    </row>
    <row r="73" spans="1:5">
      <c r="A73" s="12"/>
      <c r="B73" s="8"/>
      <c r="C73" s="37" t="s">
        <v>73</v>
      </c>
      <c r="D73" s="1"/>
      <c r="E73" s="14"/>
    </row>
    <row r="74" spans="1:5">
      <c r="A74" s="12"/>
      <c r="B74" s="8"/>
      <c r="C74" s="38" t="s">
        <v>74</v>
      </c>
      <c r="D74" s="1"/>
      <c r="E74" s="14"/>
    </row>
    <row r="75" spans="1:5">
      <c r="A75" s="12"/>
      <c r="B75" s="8"/>
      <c r="C75" s="37" t="s">
        <v>75</v>
      </c>
      <c r="D75" s="1"/>
      <c r="E75" s="14"/>
    </row>
    <row r="76" spans="1:5">
      <c r="A76" s="12"/>
      <c r="B76" s="8"/>
      <c r="C76" s="37" t="s">
        <v>76</v>
      </c>
      <c r="D76" s="1"/>
      <c r="E76" s="14"/>
    </row>
    <row r="77" spans="1:5">
      <c r="A77" s="12"/>
      <c r="B77" s="8"/>
      <c r="C77" s="37" t="s">
        <v>77</v>
      </c>
      <c r="D77" s="1"/>
      <c r="E77" s="14"/>
    </row>
    <row r="78" spans="1:5">
      <c r="A78" s="12"/>
      <c r="B78" s="8"/>
      <c r="C78" s="37" t="s">
        <v>78</v>
      </c>
      <c r="D78" s="1"/>
      <c r="E78" s="14"/>
    </row>
    <row r="79" spans="1:5">
      <c r="A79" s="12"/>
      <c r="B79" s="8"/>
      <c r="C79" s="38" t="s">
        <v>79</v>
      </c>
      <c r="D79" s="1"/>
      <c r="E79" s="14"/>
    </row>
    <row r="80" spans="1:5">
      <c r="A80" s="12"/>
      <c r="B80" s="8"/>
      <c r="C80" s="37" t="s">
        <v>80</v>
      </c>
      <c r="D80" s="1"/>
      <c r="E80" s="14"/>
    </row>
    <row r="81" spans="1:5">
      <c r="A81" s="12"/>
      <c r="B81" s="8"/>
      <c r="C81" s="37" t="s">
        <v>81</v>
      </c>
      <c r="D81" s="1"/>
      <c r="E81" s="14"/>
    </row>
    <row r="82" spans="1:5">
      <c r="A82" s="12"/>
      <c r="B82" s="8"/>
      <c r="C82" s="38" t="s">
        <v>82</v>
      </c>
      <c r="D82" s="1"/>
      <c r="E82" s="14"/>
    </row>
    <row r="83" spans="1:5">
      <c r="A83" s="12"/>
      <c r="B83" s="8"/>
      <c r="C83" s="38" t="s">
        <v>83</v>
      </c>
      <c r="D83" s="1"/>
      <c r="E83" s="14"/>
    </row>
    <row r="84" spans="1:5">
      <c r="A84" s="12"/>
      <c r="B84" s="8"/>
      <c r="C84" s="38" t="s">
        <v>84</v>
      </c>
      <c r="D84" s="1"/>
      <c r="E84" s="14"/>
    </row>
    <row r="85" spans="1:5" ht="17.25" thickBot="1">
      <c r="A85" s="12"/>
      <c r="B85" s="27"/>
      <c r="C85" s="17" t="s">
        <v>85</v>
      </c>
      <c r="D85" s="15">
        <f>SUM(D47:D84)</f>
        <v>0</v>
      </c>
      <c r="E85" s="27">
        <f>SUM(E47:E84)</f>
        <v>0</v>
      </c>
    </row>
    <row r="86" spans="1:5" ht="17.25" thickBot="1">
      <c r="A86" s="40"/>
      <c r="B86" s="41"/>
      <c r="C86" s="42"/>
      <c r="D86" s="40"/>
      <c r="E86" s="41"/>
    </row>
    <row r="87" spans="1:5" ht="17.25" thickBot="1">
      <c r="A87" s="40">
        <f>SUM(A85+A44+A34+A29+A18)</f>
        <v>0</v>
      </c>
      <c r="B87" s="43">
        <f>SUM(B18,B29,B34,B44,B85)</f>
        <v>0</v>
      </c>
      <c r="C87" s="44" t="s">
        <v>86</v>
      </c>
      <c r="D87" s="45">
        <f>SUM(D18,D29,D34,D44,D85)</f>
        <v>0</v>
      </c>
      <c r="E87" s="41">
        <f>SUM(E85+E44+E34+E29+E18)</f>
        <v>0</v>
      </c>
    </row>
    <row r="88" spans="1:5">
      <c r="A88" s="2"/>
      <c r="B88" s="2"/>
      <c r="C88" s="2"/>
      <c r="D88" s="2"/>
      <c r="E88" s="3"/>
    </row>
    <row r="89" spans="1:5">
      <c r="A89" s="46" t="s">
        <v>87</v>
      </c>
      <c r="B89" s="2"/>
      <c r="C89" s="2" t="s">
        <v>88</v>
      </c>
      <c r="D89" s="2"/>
      <c r="E89" s="2"/>
    </row>
    <row r="90" spans="1:5">
      <c r="A90" s="2" t="s">
        <v>89</v>
      </c>
      <c r="B90" s="2" t="s">
        <v>90</v>
      </c>
      <c r="C90" s="2"/>
      <c r="D90" s="2"/>
      <c r="E90" s="2"/>
    </row>
    <row r="91" spans="1:5">
      <c r="A91" s="2" t="s">
        <v>91</v>
      </c>
      <c r="B91" s="2" t="s">
        <v>92</v>
      </c>
      <c r="C91" s="2"/>
      <c r="D91" s="2"/>
      <c r="E91" s="2"/>
    </row>
  </sheetData>
  <mergeCells count="5">
    <mergeCell ref="B3:D3"/>
    <mergeCell ref="B4:D4"/>
    <mergeCell ref="A5:B5"/>
    <mergeCell ref="C5:C6"/>
    <mergeCell ref="D5:E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預算表</vt:lpstr>
      <vt:lpstr>餘絀表</vt:lpstr>
      <vt:lpstr>彙總表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2023-03-17T09:42:08Z</dcterms:modified>
</cp:coreProperties>
</file>