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5BC80E74-8E33-4A60-B770-532C26F2FA52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3月" sheetId="3" r:id="rId2"/>
    <sheet name="空白表" sheetId="5" r:id="rId3"/>
  </sheets>
  <definedNames>
    <definedName name="_xlnm.Print_Area" localSheetId="1">'3月'!$A:$L</definedName>
    <definedName name="_xlnm.Print_Titles" localSheetId="1">'3月'!$1:$3</definedName>
  </definedNames>
  <calcPr calcId="191029"/>
</workbook>
</file>

<file path=xl/calcChain.xml><?xml version="1.0" encoding="utf-8"?>
<calcChain xmlns="http://schemas.openxmlformats.org/spreadsheetml/2006/main">
  <c r="H5" i="3" l="1"/>
  <c r="H13" i="3" l="1"/>
  <c r="H17" i="3"/>
  <c r="H11" i="3" l="1"/>
  <c r="H4" i="3" s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<sst xmlns="http://schemas.openxmlformats.org/spreadsheetml/2006/main" count="190" uniqueCount="129">
  <si>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</si>
  <si>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</si>
  <si>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</si>
  <si>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</si>
  <si>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</si>
  <si>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</si>
  <si>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</si>
  <si>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</si>
  <si>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</si>
  <si>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</si>
  <si>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</si>
  <si>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</si>
  <si>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</si>
  <si>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</si>
  <si>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</si>
  <si>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</si>
  <si>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</si>
  <si>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</si>
  <si>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</si>
  <si>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</si>
  <si>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</si>
  <si>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</si>
  <si>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</si>
  <si>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</si>
  <si>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</si>
  <si>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</si>
  <si>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</si>
  <si>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</si>
  <si>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</si>
  <si>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</si>
  <si>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</si>
  <si>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</si>
  <si>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</si>
  <si>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</si>
  <si>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</si>
  <si>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</si>
  <si>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</si>
  <si>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</si>
  <si>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</si>
  <si>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</si>
  <si>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</si>
  <si>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</si>
  <si>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</si>
  <si>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</si>
  <si>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</si>
  <si>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</si>
  <si>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</si>
  <si>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</si>
  <si>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</si>
  <si>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</si>
  <si>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</si>
  <si>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</si>
  <si>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</si>
  <si>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</si>
  <si>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</si>
  <si>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</si>
  <si>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</si>
  <si>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</si>
  <si>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</si>
  <si>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</si>
  <si>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</si>
  <si>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</si>
  <si>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</si>
  <si>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</si>
  <si>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</si>
  <si>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</si>
  <si>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</si>
  <si>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</si>
  <si>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</si>
  <si>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</si>
  <si>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</si>
  <si>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</si>
  <si>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</si>
  <si>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</si>
  <si>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</si>
  <si>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</si>
  <si>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</si>
  <si>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</si>
  <si>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</si>
  <si>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</si>
  <si>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</si>
  <si>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</si>
  <si>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</si>
  <si>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</si>
  <si>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</si>
  <si>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</si>
  <si>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</si>
  <si>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</si>
  <si>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</si>
  <si>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</si>
  <si>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</si>
  <si>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</si>
  <si>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t>112年全年度，於每週二播出</t>
    <phoneticPr fontId="3" type="noConversion"/>
  </si>
  <si>
    <t>無障礙之家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</si>
  <si>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(含基金、財團法人)112年</t>
    </r>
    <r>
      <rPr>
        <sz val="24"/>
        <color theme="1"/>
        <rFont val="標楷體"/>
        <family val="4"/>
        <charset val="136"/>
      </rPr>
      <t>3月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</si>
  <si>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本局與高雄廣播電臺合作製播「我愛高雄-二四五福利談」節目，111年1-12月宣導主題包含社會救助、強化社會安全網、婦女福利、兒童福利、災害防備、新住民服務、家庭暴力防治、青少年福利、人民團體與社區工作、老人福利、身心障礙福利、志願服務。</t>
    <phoneticPr fontId="3" type="noConversion"/>
  </si>
  <si>
    <t>公務預算</t>
    <phoneticPr fontId="3" type="noConversion"/>
  </si>
  <si>
    <t>1.福利服務–老人及身心障礙福利服務計畫
2.福利服務-兒少及婦女福利服務計畫
3.一般行政-業務管理</t>
    <phoneticPr fontId="3" type="noConversion"/>
  </si>
  <si>
    <t>高雄廣播電臺</t>
    <phoneticPr fontId="3" type="noConversion"/>
  </si>
  <si>
    <r>
      <t>每週二於高雄廣播電臺現場播出，社會局官網亦設置「社福廣播」專區，提供30天內廣播節目收聽，112年截至</t>
    </r>
    <r>
      <rPr>
        <sz val="14"/>
        <color rgb="FFC00000"/>
        <rFont val="標楷體"/>
        <family val="4"/>
        <charset val="136"/>
      </rPr>
      <t>4月6日</t>
    </r>
    <r>
      <rPr>
        <sz val="14"/>
        <rFont val="標楷體"/>
        <family val="4"/>
        <charset val="136"/>
      </rPr>
      <t>透過本局官網連結計有</t>
    </r>
    <r>
      <rPr>
        <sz val="14"/>
        <color rgb="FFC00000"/>
        <rFont val="標楷體"/>
        <family val="4"/>
        <charset val="136"/>
      </rPr>
      <t>4,938人次</t>
    </r>
    <r>
      <rPr>
        <sz val="14"/>
        <rFont val="標楷體"/>
        <family val="4"/>
        <charset val="136"/>
      </rPr>
      <t>收聽，顯示仍有許多民眾係透過廣播節目獲取社會褔利服務資訊。</t>
    </r>
    <phoneticPr fontId="3" type="noConversion"/>
  </si>
  <si>
    <t>每季20,800元/全年共83,200元</t>
    <phoneticPr fontId="3" type="noConversion"/>
  </si>
  <si>
    <t>網路媒體
(含社群媒體)</t>
  </si>
  <si>
    <t>婦幼青少年活動中心</t>
    <phoneticPr fontId="3" type="noConversion"/>
  </si>
  <si>
    <t>福利服務–兒少及婦女福利服務計畫</t>
    <phoneticPr fontId="3" type="noConversion"/>
  </si>
  <si>
    <t>倍適特科技有限公司</t>
    <phoneticPr fontId="3" type="noConversion"/>
  </si>
  <si>
    <t>高雄市政府社會局婦女館臉書</t>
    <phoneticPr fontId="3" type="noConversion"/>
  </si>
  <si>
    <t>2023高雄婦女節主題及系列活動與女性功能性健康操影片宣傳</t>
    <phoneticPr fontId="3" type="noConversion"/>
  </si>
  <si>
    <t>112.03.04-112.03.16</t>
    <phoneticPr fontId="3" type="noConversion"/>
  </si>
  <si>
    <t>為利將活動訊息宣導，預估貼文互動成果5,413人次；觸及人數99,590人 。</t>
    <phoneticPr fontId="3" type="noConversion"/>
  </si>
  <si>
    <t>高雄市公益彩券盈餘基金</t>
    <phoneticPr fontId="3" type="noConversion"/>
  </si>
  <si>
    <r>
      <rPr>
        <sz val="14"/>
        <color rgb="FF000000"/>
        <rFont val="新細明體"/>
        <family val="1"/>
        <charset val="136"/>
      </rPr>
      <t>「</t>
    </r>
    <r>
      <rPr>
        <sz val="14"/>
        <color rgb="FF000000"/>
        <rFont val="標楷體"/>
        <family val="4"/>
        <charset val="136"/>
      </rPr>
      <t>放心生 安心托 市府給你靠</t>
    </r>
    <r>
      <rPr>
        <sz val="14"/>
        <color rgb="FF000000"/>
        <rFont val="新細明體"/>
        <family val="1"/>
        <charset val="136"/>
      </rPr>
      <t>」</t>
    </r>
    <r>
      <rPr>
        <sz val="14"/>
        <color rgb="FF000000"/>
        <rFont val="標楷體"/>
        <family val="4"/>
        <charset val="136"/>
      </rPr>
      <t>高市廣布公共托育機構</t>
    </r>
    <phoneticPr fontId="3" type="noConversion"/>
  </si>
  <si>
    <t>111.12-112.12</t>
    <phoneticPr fontId="3" type="noConversion"/>
  </si>
  <si>
    <t>兒少科</t>
    <phoneticPr fontId="3" type="noConversion"/>
  </si>
  <si>
    <t>基金預算</t>
  </si>
  <si>
    <t>社會福利支出-辦理本市公辦民營托嬰及托育資源中心</t>
    <phoneticPr fontId="3" type="noConversion"/>
  </si>
  <si>
    <t>竣宥多媒體企業</t>
    <phoneticPr fontId="3" type="noConversion"/>
  </si>
  <si>
    <t>讓市民瞭解高雄市公共托育機構資源，分擔父母照顧壓力，並呈現公共托育機構布建成果。</t>
    <phoneticPr fontId="3" type="noConversion"/>
  </si>
  <si>
    <t>高雄市政府社會局臉書
(小社的日常)</t>
    <phoneticPr fontId="3" type="noConversion"/>
  </si>
  <si>
    <t>媒體廣告總經費為35,000元，已於111年12月份支付全額，宣傳期程111年12月至112年12月。</t>
    <phoneticPr fontId="3" type="noConversion"/>
  </si>
  <si>
    <t>崩壞童話-賣火柴的小女孩(#數位親密關係暴力)</t>
    <phoneticPr fontId="3" type="noConversion"/>
  </si>
  <si>
    <t>111.12.30-112.12.31</t>
    <phoneticPr fontId="3" type="noConversion"/>
  </si>
  <si>
    <t>綜規組</t>
    <phoneticPr fontId="3" type="noConversion"/>
  </si>
  <si>
    <t>社會福利支出-補助家防中心辦理家庭暴力、性侵害及兒少保護防治計畫</t>
    <phoneticPr fontId="3" type="noConversion"/>
  </si>
  <si>
    <t>果嗑漫畫工作室</t>
    <phoneticPr fontId="3" type="noConversion"/>
  </si>
  <si>
    <t>向民眾傳達何為數位親密關係暴力</t>
    <phoneticPr fontId="3" type="noConversion"/>
  </si>
  <si>
    <t>家防中心youtube頻道及家防中心臉書粉絲專頁</t>
    <phoneticPr fontId="3" type="noConversion"/>
  </si>
  <si>
    <t>媒體廣告總經費為94,500元，已於111年支付全額，宣傳期程為111年12月至112年12月。</t>
    <phoneticPr fontId="3" type="noConversion"/>
  </si>
  <si>
    <t>9.</t>
    <phoneticPr fontId="3" type="noConversion"/>
  </si>
  <si>
    <t>機關間委託代辦案件，由委辦機關填報。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</si>
</sst>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  <numFmt numFmtId="179" formatCode="#,##0_);[Red]\(#,##0\)"/>
  </numFmts>
  <fonts count="2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  <font>
      <sz val="14"/>
      <color rgb="FFC00000"/>
      <name val="標楷體"/>
      <family val="4"/>
      <charset val="136"/>
    </font>
    <font>
      <sz val="14"/>
      <color rgb="FF000000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20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179" fontId="20" fillId="0" borderId="3" xfId="1" applyNumberFormat="1" applyFont="1" applyBorder="1" applyAlignment="1">
      <alignment horizontal="center" vertical="center" wrapText="1"/>
    </xf>
    <xf numFmtId="178" fontId="6" fillId="0" borderId="3" xfId="2" applyNumberFormat="1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22" fillId="0" borderId="3" xfId="1" applyFont="1" applyBorder="1" applyAlignment="1">
      <alignment vertical="center" wrapText="1"/>
    </xf>
    <xf numFmtId="179" fontId="6" fillId="0" borderId="3" xfId="2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ColWidth="9"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2" t="s">
        <v>47</v>
      </c>
      <c r="B4" s="62" t="s">
        <v>37</v>
      </c>
      <c r="C4" s="7" t="s">
        <v>15</v>
      </c>
      <c r="D4" s="62" t="s">
        <v>19</v>
      </c>
      <c r="E4" s="62" t="s">
        <v>53</v>
      </c>
      <c r="F4" s="62" t="s">
        <v>14</v>
      </c>
      <c r="G4" s="62" t="s">
        <v>46</v>
      </c>
      <c r="H4" s="10">
        <f>1000</f>
        <v>1000</v>
      </c>
      <c r="I4" s="62" t="s">
        <v>39</v>
      </c>
      <c r="J4" s="62" t="s">
        <v>38</v>
      </c>
      <c r="K4" s="8" t="s">
        <v>20</v>
      </c>
      <c r="L4" s="9" t="s">
        <v>21</v>
      </c>
    </row>
    <row r="5" spans="1:1024" ht="45" customHeight="1" x14ac:dyDescent="0.3">
      <c r="A5" s="62"/>
      <c r="B5" s="62"/>
      <c r="C5" s="7" t="s">
        <v>16</v>
      </c>
      <c r="D5" s="62"/>
      <c r="E5" s="62"/>
      <c r="F5" s="62"/>
      <c r="G5" s="62"/>
      <c r="H5" s="10">
        <v>2000</v>
      </c>
      <c r="I5" s="62"/>
      <c r="J5" s="62"/>
      <c r="K5" s="8" t="s">
        <v>22</v>
      </c>
      <c r="L5" s="9" t="s">
        <v>52</v>
      </c>
    </row>
    <row r="6" spans="1:1024" ht="45" customHeight="1" x14ac:dyDescent="0.3">
      <c r="A6" s="62"/>
      <c r="B6" s="62"/>
      <c r="C6" s="7" t="s">
        <v>17</v>
      </c>
      <c r="D6" s="62"/>
      <c r="E6" s="62"/>
      <c r="F6" s="62"/>
      <c r="G6" s="62"/>
      <c r="H6" s="10">
        <v>3000</v>
      </c>
      <c r="I6" s="62"/>
      <c r="J6" s="62"/>
      <c r="K6" s="9" t="s">
        <v>40</v>
      </c>
      <c r="L6" s="9" t="s">
        <v>23</v>
      </c>
    </row>
    <row r="7" spans="1:1024" ht="84.25" customHeight="1" x14ac:dyDescent="0.3">
      <c r="A7" s="63"/>
      <c r="B7" s="63"/>
      <c r="C7" s="19" t="s">
        <v>18</v>
      </c>
      <c r="D7" s="63"/>
      <c r="E7" s="63"/>
      <c r="F7" s="63"/>
      <c r="G7" s="63"/>
      <c r="H7" s="20">
        <v>4000</v>
      </c>
      <c r="I7" s="63"/>
      <c r="J7" s="63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64" t="s">
        <v>41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AMJ10" s="2"/>
    </row>
    <row r="11" spans="1:1024" ht="41.95" customHeight="1" x14ac:dyDescent="0.3">
      <c r="A11" s="13" t="s">
        <v>29</v>
      </c>
      <c r="B11" s="65" t="s">
        <v>30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7"/>
  <sheetViews>
    <sheetView tabSelected="1" zoomScale="60" zoomScaleNormal="60" workbookViewId="0">
      <selection activeCell="C8" sqref="C8"/>
    </sheetView>
  </sheetViews>
  <sheetFormatPr defaultColWidth="9"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21.6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61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9.95" customHeight="1" x14ac:dyDescent="0.3">
      <c r="A4" s="30" t="s">
        <v>74</v>
      </c>
      <c r="B4" s="30"/>
      <c r="C4" s="30"/>
      <c r="D4" s="30"/>
      <c r="E4" s="30"/>
      <c r="F4" s="30"/>
      <c r="G4" s="30"/>
      <c r="H4" s="36">
        <f>H5+H11+H17+H13</f>
        <v>28800</v>
      </c>
      <c r="I4" s="30"/>
      <c r="J4" s="30"/>
      <c r="K4" s="30"/>
      <c r="L4" s="30"/>
    </row>
    <row r="5" spans="1:1024" ht="49.95" customHeight="1" x14ac:dyDescent="0.3">
      <c r="A5" s="30" t="s">
        <v>75</v>
      </c>
      <c r="B5" s="30"/>
      <c r="C5" s="30"/>
      <c r="D5" s="30"/>
      <c r="E5" s="30"/>
      <c r="F5" s="30"/>
      <c r="G5" s="30"/>
      <c r="H5" s="36">
        <f>H6+H7+H8</f>
        <v>28800</v>
      </c>
      <c r="I5" s="30"/>
      <c r="J5" s="30"/>
      <c r="K5" s="30"/>
      <c r="L5" s="30"/>
    </row>
    <row r="6" spans="1:1024" s="14" customFormat="1" ht="307.05" customHeight="1" x14ac:dyDescent="0.3">
      <c r="A6" s="24" t="s">
        <v>83</v>
      </c>
      <c r="B6" s="23" t="s">
        <v>95</v>
      </c>
      <c r="C6" s="24" t="s">
        <v>15</v>
      </c>
      <c r="D6" s="24" t="s">
        <v>92</v>
      </c>
      <c r="E6" s="24" t="s">
        <v>53</v>
      </c>
      <c r="F6" s="24" t="s">
        <v>96</v>
      </c>
      <c r="G6" s="52" t="s">
        <v>97</v>
      </c>
      <c r="H6" s="53">
        <v>20800</v>
      </c>
      <c r="I6" s="52" t="s">
        <v>98</v>
      </c>
      <c r="J6" s="50" t="s">
        <v>99</v>
      </c>
      <c r="K6" s="24" t="s">
        <v>98</v>
      </c>
      <c r="L6" s="23" t="s">
        <v>100</v>
      </c>
    </row>
    <row r="7" spans="1:1024" s="2" customFormat="1" ht="108" customHeight="1" x14ac:dyDescent="0.3">
      <c r="A7" s="24" t="s">
        <v>83</v>
      </c>
      <c r="B7" s="38" t="s">
        <v>106</v>
      </c>
      <c r="C7" s="24" t="s">
        <v>101</v>
      </c>
      <c r="D7" s="24" t="s">
        <v>107</v>
      </c>
      <c r="E7" s="23" t="s">
        <v>102</v>
      </c>
      <c r="F7" s="24" t="s">
        <v>14</v>
      </c>
      <c r="G7" s="23" t="s">
        <v>103</v>
      </c>
      <c r="H7" s="54">
        <v>8000</v>
      </c>
      <c r="I7" s="23" t="s">
        <v>104</v>
      </c>
      <c r="J7" s="23" t="s">
        <v>108</v>
      </c>
      <c r="K7" s="55" t="s">
        <v>105</v>
      </c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234" customHeight="1" x14ac:dyDescent="0.3">
      <c r="A8" s="24" t="s">
        <v>109</v>
      </c>
      <c r="B8" s="57" t="s">
        <v>110</v>
      </c>
      <c r="C8" s="24" t="s">
        <v>101</v>
      </c>
      <c r="D8" s="24" t="s">
        <v>111</v>
      </c>
      <c r="E8" s="24" t="s">
        <v>112</v>
      </c>
      <c r="F8" s="24" t="s">
        <v>113</v>
      </c>
      <c r="G8" s="23" t="s">
        <v>114</v>
      </c>
      <c r="H8" s="58">
        <v>0</v>
      </c>
      <c r="I8" s="59" t="s">
        <v>115</v>
      </c>
      <c r="J8" s="23" t="s">
        <v>116</v>
      </c>
      <c r="K8" s="24" t="s">
        <v>117</v>
      </c>
      <c r="L8" s="23" t="s">
        <v>118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49.95" customHeight="1" x14ac:dyDescent="0.3">
      <c r="A9" s="30" t="s">
        <v>76</v>
      </c>
      <c r="B9" s="30"/>
      <c r="C9" s="30"/>
      <c r="D9" s="30"/>
      <c r="E9" s="30"/>
      <c r="F9" s="30"/>
      <c r="G9" s="30"/>
      <c r="H9" s="30">
        <v>0</v>
      </c>
      <c r="I9" s="30"/>
      <c r="J9" s="30"/>
      <c r="K9" s="30"/>
      <c r="L9" s="30"/>
    </row>
    <row r="10" spans="1:1024" s="2" customFormat="1" ht="65.05" customHeight="1" x14ac:dyDescent="0.3">
      <c r="A10" s="31" t="s">
        <v>56</v>
      </c>
      <c r="B10" s="32" t="s">
        <v>57</v>
      </c>
      <c r="C10" s="33"/>
      <c r="D10" s="33"/>
      <c r="E10" s="32"/>
      <c r="F10" s="33"/>
      <c r="G10" s="32"/>
      <c r="H10" s="34"/>
      <c r="I10" s="33"/>
      <c r="J10" s="32"/>
      <c r="K10" s="32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49.95" customHeight="1" x14ac:dyDescent="0.3">
      <c r="A11" s="30" t="s">
        <v>77</v>
      </c>
      <c r="B11" s="30"/>
      <c r="C11" s="30"/>
      <c r="D11" s="30"/>
      <c r="E11" s="30"/>
      <c r="F11" s="30"/>
      <c r="G11" s="30"/>
      <c r="H11" s="37">
        <f>H12</f>
        <v>0</v>
      </c>
      <c r="I11" s="30"/>
      <c r="J11" s="30"/>
      <c r="K11" s="30"/>
      <c r="L11" s="30"/>
    </row>
    <row r="12" spans="1:1024" ht="70.650000000000006" customHeight="1" x14ac:dyDescent="0.3">
      <c r="A12" s="31" t="s">
        <v>73</v>
      </c>
      <c r="B12" s="32" t="s">
        <v>57</v>
      </c>
      <c r="C12" s="33"/>
      <c r="D12" s="33"/>
      <c r="E12" s="32"/>
      <c r="F12" s="33"/>
      <c r="G12" s="32"/>
      <c r="H12" s="34"/>
      <c r="I12" s="33"/>
      <c r="J12" s="32"/>
      <c r="K12" s="32"/>
      <c r="L12" s="32"/>
    </row>
    <row r="13" spans="1:1024" ht="49.95" customHeight="1" x14ac:dyDescent="0.3">
      <c r="A13" s="30" t="s">
        <v>78</v>
      </c>
      <c r="B13" s="30"/>
      <c r="C13" s="30"/>
      <c r="D13" s="30"/>
      <c r="E13" s="30"/>
      <c r="F13" s="30"/>
      <c r="G13" s="30"/>
      <c r="H13" s="36">
        <f>H14</f>
        <v>0</v>
      </c>
      <c r="I13" s="30"/>
      <c r="J13" s="30"/>
      <c r="K13" s="30"/>
      <c r="L13" s="30"/>
    </row>
    <row r="14" spans="1:1024" ht="73.400000000000006" customHeight="1" x14ac:dyDescent="0.3">
      <c r="A14" s="24" t="s">
        <v>93</v>
      </c>
      <c r="B14" s="32" t="s">
        <v>57</v>
      </c>
      <c r="C14" s="33"/>
      <c r="D14" s="33"/>
      <c r="E14" s="32"/>
      <c r="F14" s="33"/>
      <c r="G14" s="32"/>
      <c r="H14" s="34"/>
      <c r="I14" s="33"/>
      <c r="J14" s="32"/>
      <c r="K14" s="32"/>
      <c r="L14" s="32"/>
    </row>
    <row r="15" spans="1:1024" s="2" customFormat="1" ht="65.05" customHeight="1" x14ac:dyDescent="0.3">
      <c r="A15" s="30" t="s">
        <v>79</v>
      </c>
      <c r="B15" s="30"/>
      <c r="C15" s="30"/>
      <c r="D15" s="30"/>
      <c r="E15" s="30"/>
      <c r="F15" s="30"/>
      <c r="G15" s="30"/>
      <c r="H15" s="36">
        <v>0</v>
      </c>
      <c r="I15" s="30"/>
      <c r="J15" s="30"/>
      <c r="K15" s="30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2" customFormat="1" ht="65.05" customHeight="1" x14ac:dyDescent="0.3">
      <c r="A16" s="31" t="s">
        <v>58</v>
      </c>
      <c r="B16" s="32" t="s">
        <v>57</v>
      </c>
      <c r="C16" s="33"/>
      <c r="D16" s="33"/>
      <c r="E16" s="32"/>
      <c r="F16" s="32"/>
      <c r="G16" s="32"/>
      <c r="H16" s="34"/>
      <c r="I16" s="33"/>
      <c r="J16" s="32"/>
      <c r="K16" s="32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4" s="2" customFormat="1" ht="65.05" customHeight="1" x14ac:dyDescent="0.3">
      <c r="A17" s="30" t="s">
        <v>82</v>
      </c>
      <c r="B17" s="30"/>
      <c r="C17" s="30"/>
      <c r="D17" s="30"/>
      <c r="E17" s="30"/>
      <c r="F17" s="30"/>
      <c r="G17" s="30"/>
      <c r="H17" s="36">
        <f>H18</f>
        <v>0</v>
      </c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4" s="56" customFormat="1" ht="228.1" customHeight="1" x14ac:dyDescent="0.3">
      <c r="A18" s="24" t="s">
        <v>109</v>
      </c>
      <c r="B18" s="23" t="s">
        <v>119</v>
      </c>
      <c r="C18" s="24" t="s">
        <v>101</v>
      </c>
      <c r="D18" s="24" t="s">
        <v>120</v>
      </c>
      <c r="E18" s="51" t="s">
        <v>121</v>
      </c>
      <c r="F18" s="24" t="s">
        <v>113</v>
      </c>
      <c r="G18" s="60" t="s">
        <v>122</v>
      </c>
      <c r="H18" s="58">
        <v>0</v>
      </c>
      <c r="I18" s="24" t="s">
        <v>123</v>
      </c>
      <c r="J18" s="23" t="s">
        <v>124</v>
      </c>
      <c r="K18" s="24" t="s">
        <v>125</v>
      </c>
      <c r="L18" s="23" t="s">
        <v>126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</row>
    <row r="19" spans="1:1024" s="2" customFormat="1" ht="65.05" customHeight="1" x14ac:dyDescent="0.3">
      <c r="A19" s="30" t="s">
        <v>81</v>
      </c>
      <c r="B19" s="30"/>
      <c r="C19" s="30"/>
      <c r="D19" s="30"/>
      <c r="E19" s="30"/>
      <c r="F19" s="30"/>
      <c r="G19" s="30"/>
      <c r="H19" s="30">
        <v>0</v>
      </c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65.05" customHeight="1" x14ac:dyDescent="0.3">
      <c r="A20" s="31" t="s">
        <v>59</v>
      </c>
      <c r="B20" s="32" t="s">
        <v>57</v>
      </c>
      <c r="C20" s="33"/>
      <c r="D20" s="33"/>
      <c r="E20" s="32"/>
      <c r="F20" s="32"/>
      <c r="G20" s="32"/>
      <c r="H20" s="34"/>
      <c r="I20" s="33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65.05" customHeight="1" x14ac:dyDescent="0.3">
      <c r="A21" s="30" t="s">
        <v>80</v>
      </c>
      <c r="B21" s="30"/>
      <c r="C21" s="30"/>
      <c r="D21" s="30"/>
      <c r="E21" s="30"/>
      <c r="F21" s="30"/>
      <c r="G21" s="30"/>
      <c r="H21" s="30">
        <v>0</v>
      </c>
      <c r="I21" s="30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4" s="2" customFormat="1" ht="65.05" customHeight="1" x14ac:dyDescent="0.3">
      <c r="A22" s="31" t="s">
        <v>60</v>
      </c>
      <c r="B22" s="32" t="s">
        <v>57</v>
      </c>
      <c r="C22" s="33"/>
      <c r="D22" s="33"/>
      <c r="E22" s="32"/>
      <c r="F22" s="32"/>
      <c r="G22" s="32"/>
      <c r="H22" s="35"/>
      <c r="I22" s="33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4" s="2" customFormat="1" ht="19.05" x14ac:dyDescent="0.3">
      <c r="A23" s="46"/>
      <c r="B23" s="47"/>
      <c r="C23" s="48"/>
      <c r="D23" s="48"/>
      <c r="E23" s="47"/>
      <c r="F23" s="47"/>
      <c r="G23" s="47"/>
      <c r="H23" s="49"/>
      <c r="I23" s="48"/>
      <c r="J23" s="47"/>
      <c r="K23" s="47"/>
      <c r="L23" s="4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19.05" x14ac:dyDescent="0.3">
      <c r="A24" s="11" t="s">
        <v>27</v>
      </c>
      <c r="B24" s="1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 ht="19.55" customHeight="1" x14ac:dyDescent="0.3">
      <c r="A25" s="12" t="s">
        <v>28</v>
      </c>
      <c r="B25" s="64" t="s">
        <v>62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4" s="2" customFormat="1" ht="19.55" customHeight="1" x14ac:dyDescent="0.3">
      <c r="A26" s="12" t="s">
        <v>63</v>
      </c>
      <c r="B26" s="64" t="s">
        <v>64</v>
      </c>
      <c r="C26" s="64"/>
      <c r="D26" s="64"/>
      <c r="E26" s="64"/>
      <c r="F26" s="64"/>
      <c r="G26" s="64"/>
      <c r="H26" s="64"/>
      <c r="I26" s="64"/>
      <c r="J26" s="39"/>
      <c r="K26" s="39"/>
      <c r="L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4" s="2" customFormat="1" ht="41.95" customHeight="1" x14ac:dyDescent="0.3">
      <c r="A27" s="13" t="s">
        <v>65</v>
      </c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ht="19.05" x14ac:dyDescent="0.3">
      <c r="A28" s="12" t="s">
        <v>66</v>
      </c>
      <c r="B28" s="14" t="s">
        <v>55</v>
      </c>
      <c r="C28" s="1"/>
      <c r="D28" s="14"/>
      <c r="E28" s="15"/>
      <c r="F28" s="15"/>
      <c r="G28" s="15"/>
      <c r="H28" s="15"/>
      <c r="I28" s="15"/>
      <c r="J28" s="15"/>
      <c r="K28" s="15"/>
      <c r="L28" s="15"/>
    </row>
    <row r="29" spans="1:1024" ht="19.05" x14ac:dyDescent="0.3">
      <c r="A29" s="12" t="s">
        <v>67</v>
      </c>
      <c r="B29" s="28" t="s">
        <v>68</v>
      </c>
      <c r="C29" s="27"/>
      <c r="D29" s="28"/>
      <c r="E29" s="29"/>
      <c r="F29" s="29"/>
      <c r="G29" s="29"/>
      <c r="H29" s="29"/>
      <c r="I29" s="29"/>
      <c r="J29" s="29"/>
      <c r="K29" s="29"/>
      <c r="L29" s="29"/>
    </row>
    <row r="30" spans="1:1024" ht="19.05" x14ac:dyDescent="0.3">
      <c r="A30" s="12" t="s">
        <v>69</v>
      </c>
      <c r="B30" s="66" t="s">
        <v>70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024" ht="19.05" x14ac:dyDescent="0.3">
      <c r="A31" s="12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024" ht="19.05" x14ac:dyDescent="0.3">
      <c r="A32" s="12" t="s">
        <v>71</v>
      </c>
      <c r="B32" s="16" t="s">
        <v>72</v>
      </c>
      <c r="C32" s="1"/>
      <c r="D32" s="14"/>
      <c r="E32" s="14"/>
      <c r="F32" s="14"/>
      <c r="G32" s="14"/>
      <c r="H32" s="14"/>
      <c r="I32" s="14"/>
      <c r="J32" s="14"/>
      <c r="K32" s="14"/>
      <c r="L32" s="14"/>
    </row>
    <row r="33" spans="1:1024" s="56" customFormat="1" ht="17.350000000000001" customHeight="1" x14ac:dyDescent="0.3">
      <c r="A33" s="12" t="s">
        <v>87</v>
      </c>
      <c r="B33" s="14" t="s">
        <v>88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s="56" customFormat="1" ht="17.350000000000001" customHeight="1" x14ac:dyDescent="0.3">
      <c r="A34" s="12"/>
      <c r="B34" s="14" t="s">
        <v>89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s="56" customFormat="1" ht="19.05" x14ac:dyDescent="0.3">
      <c r="A35" s="14"/>
      <c r="B35" s="14" t="s">
        <v>90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s="56" customFormat="1" ht="19.05" x14ac:dyDescent="0.3">
      <c r="A36" s="14"/>
      <c r="B36" s="14" t="s">
        <v>91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s="56" customFormat="1" ht="19.05" x14ac:dyDescent="0.3">
      <c r="A37" s="12" t="s">
        <v>127</v>
      </c>
      <c r="B37" s="14" t="s">
        <v>128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</sheetData>
  <mergeCells count="5">
    <mergeCell ref="B30:L31"/>
    <mergeCell ref="A1:L1"/>
    <mergeCell ref="B25:L25"/>
    <mergeCell ref="B26:I26"/>
    <mergeCell ref="B27:L2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ColWidth="9"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0" t="s">
        <v>84</v>
      </c>
      <c r="B4" s="40"/>
      <c r="C4" s="41"/>
      <c r="D4" s="40"/>
      <c r="E4" s="40"/>
      <c r="F4" s="40"/>
      <c r="G4" s="40"/>
      <c r="H4" s="42"/>
      <c r="I4" s="40"/>
      <c r="J4" s="40"/>
      <c r="K4" s="40"/>
      <c r="L4" s="40"/>
    </row>
    <row r="5" spans="1:1024" ht="19.05" x14ac:dyDescent="0.3">
      <c r="A5" s="23" t="s">
        <v>85</v>
      </c>
      <c r="B5" s="38"/>
      <c r="C5" s="43"/>
      <c r="D5" s="23"/>
      <c r="E5" s="23"/>
      <c r="F5" s="23"/>
      <c r="G5" s="23"/>
      <c r="H5" s="44"/>
      <c r="I5" s="23"/>
      <c r="J5" s="23"/>
      <c r="K5" s="23"/>
      <c r="L5" s="23"/>
    </row>
    <row r="6" spans="1:1024" ht="19.05" x14ac:dyDescent="0.3">
      <c r="A6" s="23"/>
      <c r="B6" s="38"/>
      <c r="C6" s="23"/>
      <c r="D6" s="23"/>
      <c r="E6" s="23"/>
      <c r="F6" s="23"/>
      <c r="G6" s="23"/>
      <c r="H6" s="45"/>
      <c r="I6" s="23"/>
      <c r="J6" s="23"/>
      <c r="K6" s="23"/>
      <c r="L6" s="23"/>
    </row>
    <row r="7" spans="1:1024" ht="19.05" x14ac:dyDescent="0.3">
      <c r="A7" s="23"/>
      <c r="B7" s="38"/>
      <c r="C7" s="23"/>
      <c r="D7" s="23"/>
      <c r="E7" s="23"/>
      <c r="F7" s="23"/>
      <c r="G7" s="23"/>
      <c r="H7" s="45"/>
      <c r="I7" s="23"/>
      <c r="J7" s="23"/>
      <c r="K7" s="23"/>
      <c r="L7" s="23"/>
    </row>
    <row r="8" spans="1:1024" ht="19.05" x14ac:dyDescent="0.3">
      <c r="A8" s="23"/>
      <c r="B8" s="38"/>
      <c r="C8" s="23"/>
      <c r="D8" s="23"/>
      <c r="E8" s="23"/>
      <c r="F8" s="23"/>
      <c r="G8" s="23"/>
      <c r="H8" s="45"/>
      <c r="I8" s="23"/>
      <c r="J8" s="23"/>
      <c r="K8" s="23"/>
      <c r="L8" s="23"/>
    </row>
    <row r="9" spans="1:1024" ht="19.05" x14ac:dyDescent="0.3">
      <c r="A9" s="23" t="s">
        <v>85</v>
      </c>
      <c r="B9" s="23" t="s">
        <v>57</v>
      </c>
      <c r="C9" s="43"/>
      <c r="D9" s="23"/>
      <c r="E9" s="23"/>
      <c r="F9" s="23"/>
      <c r="G9" s="23"/>
      <c r="H9" s="44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64" t="s">
        <v>62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AMJ11" s="2"/>
    </row>
    <row r="12" spans="1:1024" ht="19.55" customHeight="1" x14ac:dyDescent="0.3">
      <c r="A12" s="12" t="s">
        <v>63</v>
      </c>
      <c r="B12" s="64" t="s">
        <v>64</v>
      </c>
      <c r="C12" s="64"/>
      <c r="D12" s="64"/>
      <c r="E12" s="64"/>
      <c r="F12" s="64"/>
      <c r="G12" s="64"/>
      <c r="H12" s="64"/>
      <c r="I12" s="64"/>
      <c r="J12" s="39"/>
      <c r="K12" s="39"/>
      <c r="L12" s="39"/>
      <c r="AMJ12" s="2"/>
    </row>
    <row r="13" spans="1:1024" ht="19.05" x14ac:dyDescent="0.3">
      <c r="A13" s="13" t="s">
        <v>65</v>
      </c>
      <c r="B13" s="65" t="s">
        <v>30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024" s="1" customFormat="1" ht="19.05" x14ac:dyDescent="0.3">
      <c r="A14" s="12" t="s">
        <v>66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67</v>
      </c>
      <c r="B15" s="28" t="s">
        <v>68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69</v>
      </c>
      <c r="B16" s="66" t="s">
        <v>70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s="1" customFormat="1" ht="19.05" x14ac:dyDescent="0.3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s="1" customFormat="1" ht="19.05" x14ac:dyDescent="0.3">
      <c r="A18" s="12" t="s">
        <v>71</v>
      </c>
      <c r="B18" s="16" t="s">
        <v>72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3月</vt:lpstr>
      <vt:lpstr>空白表</vt:lpstr>
      <vt:lpstr>'3月'!Print_Area</vt:lpstr>
      <vt:lpstr>'3月'!Print_Titles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2023-04-12T03:58:24Z</dcterms:modified>
</cp:coreProperties>
</file>