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USER\Desktop\1130412社福類公務統計報表_112年度基本資料與收支概況\02官網下載檔(發文當天更新)\"/>
    </mc:Choice>
  </mc:AlternateContent>
  <xr:revisionPtr revIDLastSave="0" documentId="13_ncr:1_{B7BFEDA0-7220-4059-8EA8-63F24BC1DE85}" xr6:coauthVersionLast="47" xr6:coauthVersionMax="47" xr10:uidLastSave="{00000000-0000-0000-0000-000000000000}"/>
  <bookViews>
    <workbookView xWindow="-120" yWindow="-120" windowWidth="29040" windowHeight="15720" tabRatio="616" xr2:uid="{00000000-000D-0000-FFFF-FFFF00000000}"/>
  </bookViews>
  <sheets>
    <sheet name="11950-00-01" sheetId="1" r:id="rId1"/>
    <sheet name="11950-00-01編製說明" sheetId="2" r:id="rId2"/>
  </sheets>
  <definedNames>
    <definedName name="pp" localSheetId="0">#REF!</definedName>
    <definedName name="pp" localSheetId="1">#REF!</definedName>
    <definedName name="pp">#REF!</definedName>
    <definedName name="ppp" localSheetId="1">#REF!</definedName>
    <definedName name="ppp">#REF!</definedName>
    <definedName name="_xlnm.Print_Area" localSheetId="0">'11950-00-01'!$A$1:$CM$37</definedName>
    <definedName name="低收" localSheetId="0">#REF!</definedName>
    <definedName name="低收">#REF!</definedName>
  </definedNames>
  <calcPr calcId="191029"/>
</workbook>
</file>

<file path=xl/calcChain.xml><?xml version="1.0" encoding="utf-8"?>
<calcChain xmlns="http://schemas.openxmlformats.org/spreadsheetml/2006/main">
  <c r="BQ10" i="1" l="1"/>
  <c r="CB10" i="1"/>
  <c r="AZ11" i="1"/>
  <c r="T11" i="1"/>
  <c r="U11" i="1"/>
  <c r="BA11" i="1"/>
  <c r="CA10" i="1"/>
  <c r="BP10" i="1"/>
  <c r="BQ11" i="1" s="1"/>
  <c r="BQ12" i="1" s="1"/>
  <c r="AK10" i="1"/>
  <c r="AJ10" i="1"/>
  <c r="BU4" i="1"/>
  <c r="AI4" i="1"/>
  <c r="E10" i="1"/>
  <c r="D10" i="1"/>
  <c r="BN10" i="1"/>
  <c r="AH10" i="1"/>
  <c r="D12" i="1" l="1"/>
  <c r="BZ10" i="1"/>
  <c r="AJ12" i="1"/>
  <c r="E12" i="1"/>
  <c r="AK12" i="1"/>
  <c r="BO10" i="1"/>
  <c r="C10" i="1"/>
  <c r="A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7" authorId="0" shapeId="0" xr:uid="{00000000-0006-0000-0000-000001000000}">
      <text>
        <r>
          <rPr>
            <b/>
            <sz val="9"/>
            <color indexed="81"/>
            <rFont val="細明體"/>
            <family val="3"/>
            <charset val="136"/>
          </rPr>
          <t>已帶公式請勿填具</t>
        </r>
      </text>
    </comment>
    <comment ref="AI7" authorId="0" shapeId="0" xr:uid="{00000000-0006-0000-0000-000002000000}">
      <text>
        <r>
          <rPr>
            <b/>
            <sz val="9"/>
            <color indexed="81"/>
            <rFont val="細明體"/>
            <family val="3"/>
            <charset val="136"/>
          </rPr>
          <t>已帶公式請勿填具</t>
        </r>
      </text>
    </comment>
    <comment ref="BO7" authorId="0" shapeId="0" xr:uid="{00000000-0006-0000-0000-000003000000}">
      <text>
        <r>
          <rPr>
            <b/>
            <sz val="9"/>
            <color indexed="81"/>
            <rFont val="細明體"/>
            <family val="3"/>
            <charset val="136"/>
          </rPr>
          <t>已帶公式請勿填具</t>
        </r>
      </text>
    </comment>
    <comment ref="BZ7" authorId="0" shapeId="0" xr:uid="{00000000-0006-0000-0000-000004000000}">
      <text>
        <r>
          <rPr>
            <b/>
            <sz val="9"/>
            <color indexed="81"/>
            <rFont val="細明體"/>
            <family val="3"/>
            <charset val="136"/>
          </rPr>
          <t>已帶公式請勿填具</t>
        </r>
      </text>
    </comment>
    <comment ref="A10" authorId="0" shapeId="0" xr:uid="{00000000-0006-0000-0000-000005000000}">
      <text>
        <r>
          <rPr>
            <b/>
            <sz val="9"/>
            <color indexed="81"/>
            <rFont val="細明體"/>
            <family val="3"/>
            <charset val="136"/>
          </rPr>
          <t>請填寫完整之基金會全銜</t>
        </r>
      </text>
    </comment>
  </commentList>
</comments>
</file>

<file path=xl/sharedStrings.xml><?xml version="1.0" encoding="utf-8"?>
<sst xmlns="http://schemas.openxmlformats.org/spreadsheetml/2006/main" count="186" uniqueCount="80">
  <si>
    <t>基     本     資     料</t>
  </si>
  <si>
    <t>大學</t>
  </si>
  <si>
    <t>公開類</t>
  </si>
  <si>
    <t>填表</t>
  </si>
  <si>
    <t>審核</t>
  </si>
  <si>
    <t>年報</t>
    <phoneticPr fontId="2" type="noConversion"/>
  </si>
  <si>
    <t>每年終了後7個月內編送</t>
    <phoneticPr fontId="3" type="noConversion"/>
  </si>
  <si>
    <t>高雄市財團法人社會福利基金會基本資料與收支概況</t>
    <phoneticPr fontId="3" type="noConversion"/>
  </si>
  <si>
    <t>高雄市財團法人社會福利基金會基本資料與收支概況(續1)</t>
    <phoneticPr fontId="5" type="noConversion"/>
  </si>
  <si>
    <t>高雄市財團法人社會福利基金會基本資料與收支概況(續完)</t>
    <phoneticPr fontId="3" type="noConversion"/>
  </si>
  <si>
    <t>單位：家、人</t>
    <phoneticPr fontId="5" type="noConversion"/>
  </si>
  <si>
    <t>單位：人</t>
    <phoneticPr fontId="5" type="noConversion"/>
  </si>
  <si>
    <t>基金會名稱</t>
    <phoneticPr fontId="2" type="noConversion"/>
  </si>
  <si>
    <t>基　本　資　料</t>
    <phoneticPr fontId="3" type="noConversion"/>
  </si>
  <si>
    <t>基金會名稱</t>
    <phoneticPr fontId="2" type="noConversion"/>
  </si>
  <si>
    <t>基     本     資     料</t>
    <phoneticPr fontId="2" type="noConversion"/>
  </si>
  <si>
    <t>年底基金會家數</t>
    <phoneticPr fontId="3" type="noConversion"/>
  </si>
  <si>
    <t>董    事</t>
    <phoneticPr fontId="5" type="noConversion"/>
  </si>
  <si>
    <t>主事務所與分事務所工作人員</t>
    <phoneticPr fontId="5" type="noConversion"/>
  </si>
  <si>
    <t>附屬作業組織工作人員</t>
    <phoneticPr fontId="3" type="noConversion"/>
  </si>
  <si>
    <t>合計</t>
    <phoneticPr fontId="3" type="noConversion"/>
  </si>
  <si>
    <t>教育程度</t>
    <phoneticPr fontId="5" type="noConversion"/>
  </si>
  <si>
    <t>年齡</t>
    <phoneticPr fontId="2" type="noConversion"/>
  </si>
  <si>
    <t>具原住
民身分</t>
    <phoneticPr fontId="5" type="noConversion"/>
  </si>
  <si>
    <t>合計</t>
    <phoneticPr fontId="5" type="noConversion"/>
  </si>
  <si>
    <t>專任</t>
    <phoneticPr fontId="5" type="noConversion"/>
  </si>
  <si>
    <t>兼任</t>
    <phoneticPr fontId="3" type="noConversion"/>
  </si>
  <si>
    <t>志工</t>
    <phoneticPr fontId="5" type="noConversion"/>
  </si>
  <si>
    <t>專任</t>
    <phoneticPr fontId="3" type="noConversion"/>
  </si>
  <si>
    <t>志工</t>
    <phoneticPr fontId="3" type="noConversion"/>
  </si>
  <si>
    <t>博士</t>
    <phoneticPr fontId="3" type="noConversion"/>
  </si>
  <si>
    <t>碩士</t>
    <phoneticPr fontId="3" type="noConversion"/>
  </si>
  <si>
    <t>專科</t>
    <phoneticPr fontId="3" type="noConversion"/>
  </si>
  <si>
    <t>高中(職)</t>
    <phoneticPr fontId="5" type="noConversion"/>
  </si>
  <si>
    <t>國(初)中</t>
    <phoneticPr fontId="5" type="noConversion"/>
  </si>
  <si>
    <t>國小及以下</t>
    <phoneticPr fontId="5" type="noConversion"/>
  </si>
  <si>
    <t>20歲以下</t>
    <phoneticPr fontId="5" type="noConversion"/>
  </si>
  <si>
    <t>21-30歲</t>
    <phoneticPr fontId="5" type="noConversion"/>
  </si>
  <si>
    <t>31-40歲</t>
    <phoneticPr fontId="5" type="noConversion"/>
  </si>
  <si>
    <t>41-50歲</t>
    <phoneticPr fontId="5" type="noConversion"/>
  </si>
  <si>
    <t>51-64歲</t>
    <phoneticPr fontId="5" type="noConversion"/>
  </si>
  <si>
    <t>65歲以上</t>
    <phoneticPr fontId="2" type="noConversion"/>
  </si>
  <si>
    <t>職稱為社工員(師、督導)</t>
    <phoneticPr fontId="3" type="noConversion"/>
  </si>
  <si>
    <t>職稱非社工員(師、督導)</t>
    <phoneticPr fontId="5" type="noConversion"/>
  </si>
  <si>
    <t>職稱非社工員(師、督導)</t>
    <phoneticPr fontId="3" type="noConversion"/>
  </si>
  <si>
    <t>計</t>
    <phoneticPr fontId="2" type="noConversion"/>
  </si>
  <si>
    <t>男</t>
    <phoneticPr fontId="2" type="noConversion"/>
  </si>
  <si>
    <t>女</t>
    <phoneticPr fontId="2" type="noConversion"/>
  </si>
  <si>
    <t>男</t>
    <phoneticPr fontId="3" type="noConversion"/>
  </si>
  <si>
    <t>女</t>
    <phoneticPr fontId="3" type="noConversion"/>
  </si>
  <si>
    <t>計</t>
    <phoneticPr fontId="3" type="noConversion"/>
  </si>
  <si>
    <t>業務主管人員</t>
    <phoneticPr fontId="25" type="noConversion"/>
  </si>
  <si>
    <t>機關首長</t>
    <phoneticPr fontId="2" type="noConversion"/>
  </si>
  <si>
    <t>中華民國  年  月  日編製</t>
    <phoneticPr fontId="3" type="noConversion"/>
  </si>
  <si>
    <t>主辦統計人員</t>
    <phoneticPr fontId="25" type="noConversion"/>
  </si>
  <si>
    <t>資料來源：由本局人民團體科依據在本市申請設立之財團法人社會福利基金會年度業務執行報告書、決算書及員工名冊等有關資料彙編。</t>
    <phoneticPr fontId="26" type="noConversion"/>
  </si>
  <si>
    <t>填表說明：本表編製3份，於完成會核程序並經機關首長核章後，1份送市府主計處，1份送本局會計室，1份自存外，應由網際網路線上傳送至衛生福利部統計處資料庫。</t>
    <phoneticPr fontId="3" type="noConversion"/>
  </si>
  <si>
    <t>單位：人、千元</t>
    <phoneticPr fontId="3" type="noConversion"/>
  </si>
  <si>
    <t>教育程度</t>
    <phoneticPr fontId="5" type="noConversion"/>
  </si>
  <si>
    <t>監察人</t>
    <phoneticPr fontId="3" type="noConversion"/>
  </si>
  <si>
    <t>人數驗算：</t>
    <phoneticPr fontId="3" type="noConversion"/>
  </si>
  <si>
    <t>填表人</t>
    <phoneticPr fontId="3" type="noConversion"/>
  </si>
  <si>
    <t>聯絡電話</t>
    <phoneticPr fontId="3" type="noConversion"/>
  </si>
  <si>
    <r>
      <t>法院登記財產總額</t>
    </r>
    <r>
      <rPr>
        <b/>
        <sz val="12"/>
        <color rgb="FFFF0000"/>
        <rFont val="標楷體"/>
        <family val="4"/>
        <charset val="136"/>
      </rPr>
      <t>（千元）</t>
    </r>
    <phoneticPr fontId="3" type="noConversion"/>
  </si>
  <si>
    <r>
      <t xml:space="preserve">年度總收入
</t>
    </r>
    <r>
      <rPr>
        <b/>
        <sz val="14"/>
        <color rgb="FFFF0000"/>
        <rFont val="標楷體"/>
        <family val="4"/>
        <charset val="136"/>
      </rPr>
      <t>(千元)</t>
    </r>
    <phoneticPr fontId="3" type="noConversion"/>
  </si>
  <si>
    <r>
      <t xml:space="preserve">年度總支出
</t>
    </r>
    <r>
      <rPr>
        <b/>
        <sz val="14"/>
        <color rgb="FFFF0000"/>
        <rFont val="標楷體"/>
        <family val="4"/>
        <charset val="136"/>
      </rPr>
      <t>(千元)</t>
    </r>
    <phoneticPr fontId="3" type="noConversion"/>
  </si>
  <si>
    <t>中華民國112年</t>
    <phoneticPr fontId="3" type="noConversion"/>
  </si>
  <si>
    <r>
      <t>高雄市</t>
    </r>
    <r>
      <rPr>
        <sz val="20"/>
        <color rgb="FFFF0000"/>
        <rFont val="標楷體"/>
        <family val="4"/>
        <charset val="136"/>
      </rPr>
      <t>財團法人社會福利基金會基本資料與收支概況</t>
    </r>
    <r>
      <rPr>
        <sz val="20"/>
        <color rgb="FF000000"/>
        <rFont val="標楷體"/>
        <family val="4"/>
        <charset val="136"/>
      </rPr>
      <t>編製說明  11950-00-01</t>
    </r>
  </si>
  <si>
    <r>
      <t>一、統計範圍及對象：凡在</t>
    </r>
    <r>
      <rPr>
        <sz val="12"/>
        <color rgb="FFFF0000"/>
        <rFont val="標楷體"/>
        <family val="4"/>
        <charset val="136"/>
      </rPr>
      <t>本市</t>
    </r>
    <r>
      <rPr>
        <sz val="12"/>
        <color rgb="FF000000"/>
        <rFont val="標楷體"/>
        <family val="4"/>
        <charset val="136"/>
      </rPr>
      <t>申請設立之財團法人</t>
    </r>
    <r>
      <rPr>
        <sz val="12"/>
        <color rgb="FFFF0000"/>
        <rFont val="標楷體"/>
        <family val="4"/>
        <charset val="136"/>
      </rPr>
      <t>社會福利基金會</t>
    </r>
    <r>
      <rPr>
        <sz val="12"/>
        <color rgb="FF000000"/>
        <rFont val="標楷體"/>
        <family val="4"/>
        <charset val="136"/>
      </rPr>
      <t>，均為統計對象。</t>
    </r>
  </si>
  <si>
    <t>二、統計標準時間：動態資料以當年１至12月之事實為準；靜態資料以當年12月底之事實為準。</t>
  </si>
  <si>
    <r>
      <t>三、分類標準：橫項依「基金會名稱」分；縱項依</t>
    </r>
    <r>
      <rPr>
        <sz val="12"/>
        <color rgb="FFFF0000"/>
        <rFont val="標楷體"/>
        <family val="4"/>
        <charset val="136"/>
      </rPr>
      <t>「基金會家數」「基本資料」、「年度總收入」及「年度總支出」</t>
    </r>
    <r>
      <rPr>
        <sz val="12"/>
        <color rgb="FF000000"/>
        <rFont val="標楷體"/>
        <family val="4"/>
        <charset val="136"/>
      </rPr>
      <t>分。</t>
    </r>
  </si>
  <si>
    <t>四、統計項目定義：</t>
  </si>
  <si>
    <r>
      <t>（一）</t>
    </r>
    <r>
      <rPr>
        <sz val="7"/>
        <color rgb="FFFF0000"/>
        <rFont val="Times New Roman"/>
        <family val="1"/>
      </rPr>
      <t xml:space="preserve"> </t>
    </r>
    <r>
      <rPr>
        <sz val="12"/>
        <color rgb="FFFF0000"/>
        <rFont val="標楷體"/>
        <family val="4"/>
        <charset val="136"/>
      </rPr>
      <t>主事務所與分事務所工作人員：指基金會之主、分事務所聘任之工作人員。</t>
    </r>
  </si>
  <si>
    <r>
      <t>（二）</t>
    </r>
    <r>
      <rPr>
        <sz val="7"/>
        <color rgb="FFFF0000"/>
        <rFont val="Times New Roman"/>
        <family val="1"/>
      </rPr>
      <t xml:space="preserve"> </t>
    </r>
    <r>
      <rPr>
        <sz val="12"/>
        <color rgb="FFFF0000"/>
        <rFont val="標楷體"/>
        <family val="4"/>
        <charset val="136"/>
      </rPr>
      <t>附屬作業組織工作人員：指基金會為達成其創設目的而另設經營事業或營業行為之組織所聘任之工作人員。</t>
    </r>
  </si>
  <si>
    <r>
      <t>（三）</t>
    </r>
    <r>
      <rPr>
        <sz val="7"/>
        <color rgb="FFFF0000"/>
        <rFont val="Times New Roman"/>
        <family val="1"/>
      </rPr>
      <t xml:space="preserve"> </t>
    </r>
    <r>
      <rPr>
        <sz val="12"/>
        <color rgb="FFFF0000"/>
        <rFont val="標楷體"/>
        <family val="4"/>
        <charset val="136"/>
      </rPr>
      <t>專任：指有支薪，專門處理基金會或附屬作業組織事務之人員。</t>
    </r>
  </si>
  <si>
    <r>
      <t>（四）</t>
    </r>
    <r>
      <rPr>
        <sz val="7"/>
        <color rgb="FFFF0000"/>
        <rFont val="Times New Roman"/>
        <family val="1"/>
      </rPr>
      <t xml:space="preserve"> </t>
    </r>
    <r>
      <rPr>
        <sz val="12"/>
        <color rgb="FFFF0000"/>
        <rFont val="標楷體"/>
        <family val="4"/>
        <charset val="136"/>
      </rPr>
      <t>兼任：指由非專職或其他人員代為處理基金會或附屬作業組織事務之人員。</t>
    </r>
  </si>
  <si>
    <r>
      <t>（五）</t>
    </r>
    <r>
      <rPr>
        <sz val="7"/>
        <color rgb="FFFF0000"/>
        <rFont val="Times New Roman"/>
        <family val="1"/>
      </rPr>
      <t xml:space="preserve"> </t>
    </r>
    <r>
      <rPr>
        <sz val="12"/>
        <color rgb="FFFF0000"/>
        <rFont val="標楷體"/>
        <family val="4"/>
        <charset val="136"/>
      </rPr>
      <t>志工：指基金會或附屬作業組織未支付報酬，提供專案性或定期性協助之人員。</t>
    </r>
  </si>
  <si>
    <r>
      <t>（六）</t>
    </r>
    <r>
      <rPr>
        <sz val="7"/>
        <color rgb="FFFF0000"/>
        <rFont val="Times New Roman"/>
        <family val="1"/>
      </rPr>
      <t xml:space="preserve"> </t>
    </r>
    <r>
      <rPr>
        <sz val="12"/>
        <color rgb="FFFF0000"/>
        <rFont val="標楷體"/>
        <family val="4"/>
        <charset val="136"/>
      </rPr>
      <t>職稱為社工員(師、督導)：指專任於基金會或附屬作業組織事務之人員，職稱為社工員(師、督導)之人員。</t>
    </r>
  </si>
  <si>
    <r>
      <t>五、資料蒐集方法及編製程序：本局人民團體科依據在</t>
    </r>
    <r>
      <rPr>
        <sz val="12"/>
        <color rgb="FFFF0000"/>
        <rFont val="標楷體"/>
        <family val="4"/>
        <charset val="136"/>
      </rPr>
      <t>本市</t>
    </r>
    <r>
      <rPr>
        <sz val="12"/>
        <rFont val="標楷體"/>
        <family val="4"/>
        <charset val="136"/>
      </rPr>
      <t>申請設立之</t>
    </r>
    <r>
      <rPr>
        <sz val="12"/>
        <color rgb="FF000000"/>
        <rFont val="標楷體"/>
        <family val="4"/>
        <charset val="136"/>
      </rPr>
      <t>財團法人</t>
    </r>
    <r>
      <rPr>
        <sz val="12"/>
        <color rgb="FFFF0000"/>
        <rFont val="標楷體"/>
        <family val="4"/>
        <charset val="136"/>
      </rPr>
      <t>社會福利基金會</t>
    </r>
    <r>
      <rPr>
        <sz val="12"/>
        <color rgb="FF000000"/>
        <rFont val="標楷體"/>
        <family val="4"/>
        <charset val="136"/>
      </rPr>
      <t>年度業務執行報告書、決算書及員工名冊等有關資料彙編。</t>
    </r>
  </si>
  <si>
    <t>六、編送對象：本表編製3份，於完成會核程序並經機關首長核章後，1份送市府主計處，1份送本局會計室，1份自存外，應由網際網路線上傳送至衛生福利部統計處資料庫。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</si>
</sst>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76" formatCode="_-* #,##0_-;_-* #,##0\-;_-* &quot;-&quot;??_-;_-@_-"/>
    <numFmt numFmtId="177" formatCode="_(* #,##0_);_(* \(#,##0\);_(* &quot;-&quot;_);_(@_)"/>
    <numFmt numFmtId="178" formatCode="_(* #,##0.00_);_(* \(#,##0.00\);_(* &quot;-&quot;??_);_(@_)"/>
    <numFmt numFmtId="179" formatCode="_(&quot;$&quot;* #,##0.00_);_(&quot;$&quot;* \(#,##0.00\);_(&quot;$&quot;* &quot;-&quot;??_);_(@_)"/>
    <numFmt numFmtId="180" formatCode="0.00_ "/>
    <numFmt numFmtId="181" formatCode="0_);[Red]\(0\)"/>
  </numFmts>
  <fonts count="51">
    <font>
      <sz val="12"/>
      <name val="新細明體"/>
      <family val="1"/>
      <charset val="136"/>
    </font>
    <font>
      <sz val="12"/>
      <name val="新細明體"/>
      <family val="1"/>
      <charset val="136"/>
    </font>
    <font>
      <sz val="12"/>
      <name val="標楷體"/>
      <family val="4"/>
      <charset val="136"/>
    </font>
    <font>
      <sz val="9"/>
      <name val="新細明體"/>
      <family val="1"/>
      <charset val="136"/>
    </font>
    <font>
      <sz val="20"/>
      <name val="標楷體"/>
      <family val="4"/>
      <charset val="136"/>
    </font>
    <font>
      <sz val="9"/>
      <name val="細明體"/>
      <family val="3"/>
      <charset val="136"/>
    </font>
    <font>
      <sz val="11"/>
      <name val="標楷體"/>
      <family val="4"/>
      <charset val="136"/>
    </font>
    <font>
      <sz val="12"/>
      <color indexed="8"/>
      <name val="新細明體"/>
      <family val="1"/>
      <charset val="136"/>
    </font>
    <font>
      <sz val="12"/>
      <color indexed="9"/>
      <name val="新細明體"/>
      <family val="1"/>
      <charset val="136"/>
    </font>
    <font>
      <sz val="9"/>
      <name val="Times New Roman"/>
      <family val="1"/>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name val="Courier"/>
      <family val="3"/>
    </font>
    <font>
      <b/>
      <sz val="12"/>
      <name val="新細明體"/>
      <family val="1"/>
      <charset val="136"/>
    </font>
    <font>
      <b/>
      <sz val="9"/>
      <color indexed="81"/>
      <name val="細明體"/>
      <family val="3"/>
      <charset val="136"/>
    </font>
    <font>
      <b/>
      <sz val="12"/>
      <name val="標楷體"/>
      <family val="4"/>
      <charset val="136"/>
    </font>
    <font>
      <b/>
      <sz val="16"/>
      <color rgb="FFFF0000"/>
      <name val="Arial"/>
      <family val="3"/>
      <charset val="136"/>
    </font>
    <font>
      <sz val="12"/>
      <name val="微軟正黑體"/>
      <family val="2"/>
      <charset val="136"/>
    </font>
    <font>
      <b/>
      <sz val="12"/>
      <name val="微軟正黑體"/>
      <family val="2"/>
      <charset val="136"/>
    </font>
    <font>
      <b/>
      <sz val="13"/>
      <name val="微軟正黑體"/>
      <family val="2"/>
      <charset val="136"/>
    </font>
    <font>
      <sz val="13"/>
      <name val="微軟正黑體"/>
      <family val="2"/>
      <charset val="136"/>
    </font>
    <font>
      <sz val="11"/>
      <color rgb="FFFF0000"/>
      <name val="標楷體"/>
      <family val="4"/>
      <charset val="136"/>
    </font>
    <font>
      <b/>
      <sz val="12"/>
      <color rgb="FFFF0000"/>
      <name val="標楷體"/>
      <family val="4"/>
      <charset val="136"/>
    </font>
    <font>
      <b/>
      <sz val="14"/>
      <color rgb="FFFF0000"/>
      <name val="微軟正黑體"/>
      <family val="2"/>
      <charset val="136"/>
    </font>
    <font>
      <b/>
      <sz val="16"/>
      <color rgb="FFFF0000"/>
      <name val="微軟正黑體"/>
      <family val="2"/>
      <charset val="136"/>
    </font>
    <font>
      <sz val="12"/>
      <color rgb="FF000118"/>
      <name val="Nunito Sans"/>
      <family val="2"/>
    </font>
    <font>
      <b/>
      <sz val="11"/>
      <name val="微軟正黑體"/>
      <family val="2"/>
      <charset val="136"/>
    </font>
    <font>
      <b/>
      <sz val="9"/>
      <name val="微軟正黑體"/>
      <family val="2"/>
      <charset val="136"/>
    </font>
    <font>
      <sz val="12"/>
      <color theme="0" tint="-0.14999847407452621"/>
      <name val="微軟正黑體"/>
      <family val="2"/>
      <charset val="136"/>
    </font>
    <font>
      <b/>
      <sz val="14"/>
      <color rgb="FFFF0000"/>
      <name val="標楷體"/>
      <family val="4"/>
      <charset val="136"/>
    </font>
    <font>
      <sz val="10"/>
      <color theme="0" tint="-0.14999847407452621"/>
      <name val="微軟正黑體"/>
      <family val="2"/>
      <charset val="136"/>
    </font>
    <font>
      <b/>
      <sz val="12"/>
      <color rgb="FFFF0000"/>
      <name val="微軟正黑體"/>
      <family val="2"/>
      <charset val="136"/>
    </font>
    <font>
      <sz val="20"/>
      <color rgb="FF000000"/>
      <name val="標楷體"/>
      <family val="4"/>
      <charset val="136"/>
    </font>
    <font>
      <sz val="20"/>
      <color rgb="FFFF0000"/>
      <name val="標楷體"/>
      <family val="4"/>
      <charset val="136"/>
    </font>
    <font>
      <sz val="14"/>
      <name val="新細明體"/>
      <family val="1"/>
      <charset val="136"/>
    </font>
    <font>
      <sz val="12"/>
      <color rgb="FF000000"/>
      <name val="標楷體"/>
      <family val="4"/>
      <charset val="136"/>
    </font>
    <font>
      <sz val="12"/>
      <color rgb="FFFF0000"/>
      <name val="標楷體"/>
      <family val="4"/>
      <charset val="136"/>
    </font>
    <font>
      <sz val="7"/>
      <color rgb="FFFF0000"/>
      <name val="Times New Roman"/>
      <family val="1"/>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9"/>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diagonal/>
    </border>
    <border>
      <left style="double">
        <color indexed="64"/>
      </left>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s>
  <cellStyleXfs count="80">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 fillId="0" borderId="0">
      <alignment vertical="center"/>
    </xf>
    <xf numFmtId="0" fontId="1" fillId="0" borderId="0"/>
    <xf numFmtId="0" fontId="9" fillId="0" borderId="0"/>
    <xf numFmtId="0" fontId="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8" fontId="1" fillId="0" borderId="0" applyFont="0" applyFill="0" applyBorder="0" applyAlignment="0" applyProtection="0"/>
    <xf numFmtId="178" fontId="1" fillId="0" borderId="0" applyFont="0" applyFill="0" applyBorder="0" applyAlignment="0" applyProtection="0"/>
    <xf numFmtId="178" fontId="9" fillId="0" borderId="0" applyFont="0" applyFill="0" applyBorder="0" applyAlignment="0" applyProtection="0"/>
    <xf numFmtId="0" fontId="10" fillId="16" borderId="0" applyNumberFormat="0" applyBorder="0" applyAlignment="0" applyProtection="0">
      <alignment vertical="center"/>
    </xf>
    <xf numFmtId="0" fontId="11" fillId="0" borderId="21"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9" fontId="1" fillId="0" borderId="0" applyFont="0" applyFill="0" applyBorder="0" applyAlignment="0" applyProtection="0"/>
    <xf numFmtId="0" fontId="13" fillId="17" borderId="22" applyNumberFormat="0" applyAlignment="0" applyProtection="0">
      <alignment vertical="center"/>
    </xf>
    <xf numFmtId="179" fontId="1" fillId="0" borderId="0" applyFont="0" applyFill="0" applyBorder="0" applyAlignment="0" applyProtection="0"/>
    <xf numFmtId="179" fontId="1" fillId="0" borderId="0" applyFont="0" applyFill="0" applyBorder="0" applyAlignment="0" applyProtection="0"/>
    <xf numFmtId="0" fontId="14" fillId="0" borderId="23" applyNumberFormat="0" applyFill="0" applyAlignment="0" applyProtection="0">
      <alignment vertical="center"/>
    </xf>
    <xf numFmtId="0" fontId="7" fillId="18" borderId="24" applyNumberFormat="0" applyFont="0" applyAlignment="0" applyProtection="0">
      <alignment vertical="center"/>
    </xf>
    <xf numFmtId="0" fontId="15"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16" fillId="0" borderId="25" applyNumberFormat="0" applyFill="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7" borderId="22" applyNumberFormat="0" applyAlignment="0" applyProtection="0">
      <alignment vertical="center"/>
    </xf>
    <xf numFmtId="0" fontId="21" fillId="17" borderId="28" applyNumberFormat="0" applyAlignment="0" applyProtection="0">
      <alignment vertical="center"/>
    </xf>
    <xf numFmtId="0" fontId="22" fillId="23" borderId="29" applyNumberFormat="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cellStyleXfs>
  <cellXfs count="162">
    <xf numFmtId="0" fontId="0" fillId="0" borderId="0" xfId="0"/>
    <xf numFmtId="176" fontId="6" fillId="0" borderId="30" xfId="0" applyNumberFormat="1" applyFont="1" applyBorder="1" applyAlignment="1">
      <alignment horizontal="right" vertical="center"/>
    </xf>
    <xf numFmtId="0" fontId="2" fillId="0" borderId="0" xfId="0" applyFont="1" applyAlignment="1">
      <alignment vertical="center"/>
    </xf>
    <xf numFmtId="176" fontId="2" fillId="0" borderId="0" xfId="0" applyNumberFormat="1" applyFont="1" applyAlignment="1">
      <alignment vertical="center"/>
    </xf>
    <xf numFmtId="176" fontId="34" fillId="0" borderId="0" xfId="0" applyNumberFormat="1" applyFont="1" applyAlignment="1">
      <alignment vertical="center"/>
    </xf>
    <xf numFmtId="176" fontId="2" fillId="0" borderId="0" xfId="0" applyNumberFormat="1" applyFont="1" applyAlignment="1">
      <alignment horizontal="center" vertical="center"/>
    </xf>
    <xf numFmtId="176" fontId="2" fillId="29" borderId="0" xfId="0" applyNumberFormat="1" applyFont="1" applyFill="1" applyAlignment="1">
      <alignment vertical="center"/>
    </xf>
    <xf numFmtId="176" fontId="31" fillId="29" borderId="0" xfId="0" applyNumberFormat="1" applyFont="1" applyFill="1" applyAlignment="1">
      <alignment horizontal="right" vertical="center"/>
    </xf>
    <xf numFmtId="176" fontId="32" fillId="28" borderId="36" xfId="0" applyNumberFormat="1" applyFont="1" applyFill="1" applyBorder="1" applyAlignment="1">
      <alignment horizontal="center" vertical="center"/>
    </xf>
    <xf numFmtId="0" fontId="30" fillId="0" borderId="0" xfId="0" applyFont="1" applyAlignment="1">
      <alignment vertical="center"/>
    </xf>
    <xf numFmtId="176" fontId="33" fillId="0" borderId="30"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2" fillId="0" borderId="4" xfId="0" applyNumberFormat="1" applyFont="1" applyBorder="1" applyAlignment="1">
      <alignment vertical="center"/>
    </xf>
    <xf numFmtId="176" fontId="2" fillId="0" borderId="4" xfId="0" applyNumberFormat="1" applyFont="1" applyBorder="1" applyAlignment="1">
      <alignment horizontal="center" vertical="center"/>
    </xf>
    <xf numFmtId="177" fontId="2" fillId="0" borderId="0" xfId="0" applyNumberFormat="1"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xf>
    <xf numFmtId="0" fontId="2" fillId="0" borderId="1" xfId="0" applyFont="1" applyBorder="1" applyAlignment="1">
      <alignment horizontal="distributed"/>
    </xf>
    <xf numFmtId="0" fontId="2" fillId="0" borderId="0" xfId="0" applyFont="1" applyAlignment="1">
      <alignment horizontal="distributed"/>
    </xf>
    <xf numFmtId="0" fontId="2" fillId="0" borderId="16" xfId="0" applyFont="1" applyBorder="1"/>
    <xf numFmtId="0" fontId="2" fillId="0" borderId="2" xfId="0" applyFont="1" applyBorder="1"/>
    <xf numFmtId="0" fontId="4" fillId="0" borderId="0" xfId="0" applyFont="1" applyAlignment="1">
      <alignment horizontal="center"/>
    </xf>
    <xf numFmtId="0" fontId="4" fillId="0" borderId="0" xfId="0" applyFont="1"/>
    <xf numFmtId="0" fontId="2" fillId="0" borderId="6" xfId="0" applyFont="1" applyBorder="1" applyAlignment="1">
      <alignment horizontal="centerContinuous" vertical="center" wrapText="1"/>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25" borderId="12"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25"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25" borderId="40" xfId="0" applyFont="1" applyFill="1" applyBorder="1" applyAlignment="1">
      <alignment horizontal="center" vertical="center" wrapText="1"/>
    </xf>
    <xf numFmtId="0" fontId="2" fillId="0" borderId="41" xfId="0" applyFont="1" applyBorder="1" applyAlignment="1">
      <alignment horizontal="center" vertical="center" wrapText="1"/>
    </xf>
    <xf numFmtId="0" fontId="29" fillId="0" borderId="30" xfId="0" applyFont="1" applyBorder="1"/>
    <xf numFmtId="176" fontId="36" fillId="29" borderId="0" xfId="0" applyNumberFormat="1" applyFont="1" applyFill="1" applyAlignment="1">
      <alignment horizontal="center" vertical="center"/>
    </xf>
    <xf numFmtId="176" fontId="37" fillId="29" borderId="0" xfId="0" applyNumberFormat="1" applyFont="1" applyFill="1" applyAlignment="1">
      <alignment horizontal="center" vertical="center"/>
    </xf>
    <xf numFmtId="0" fontId="38" fillId="0" borderId="0" xfId="0" applyFont="1"/>
    <xf numFmtId="181" fontId="32" fillId="24" borderId="36" xfId="0" applyNumberFormat="1" applyFont="1" applyFill="1" applyBorder="1" applyAlignment="1">
      <alignment horizontal="center" vertical="center"/>
    </xf>
    <xf numFmtId="176" fontId="32" fillId="24" borderId="0" xfId="0" applyNumberFormat="1" applyFont="1" applyFill="1" applyAlignment="1">
      <alignment horizontal="center" vertical="center"/>
    </xf>
    <xf numFmtId="0" fontId="32" fillId="24" borderId="0" xfId="0" applyFont="1" applyFill="1" applyAlignment="1">
      <alignment horizontal="center" vertical="center"/>
    </xf>
    <xf numFmtId="176" fontId="40" fillId="26" borderId="36" xfId="0" applyNumberFormat="1" applyFont="1" applyFill="1" applyBorder="1" applyAlignment="1" applyProtection="1">
      <alignment horizontal="center" vertical="center"/>
      <protection locked="0"/>
    </xf>
    <xf numFmtId="176" fontId="40" fillId="30" borderId="36" xfId="0" applyNumberFormat="1" applyFont="1" applyFill="1" applyBorder="1" applyAlignment="1" applyProtection="1">
      <alignment horizontal="center" vertical="center"/>
      <protection locked="0"/>
    </xf>
    <xf numFmtId="176" fontId="40" fillId="31" borderId="36" xfId="0" applyNumberFormat="1" applyFont="1" applyFill="1" applyBorder="1" applyAlignment="1" applyProtection="1">
      <alignment horizontal="center" vertical="center"/>
      <protection locked="0"/>
    </xf>
    <xf numFmtId="176" fontId="32" fillId="28" borderId="36" xfId="0" applyNumberFormat="1" applyFont="1" applyFill="1" applyBorder="1" applyAlignment="1" applyProtection="1">
      <alignment horizontal="center" vertical="center" wrapText="1"/>
      <protection locked="0"/>
    </xf>
    <xf numFmtId="176" fontId="32" fillId="24" borderId="36" xfId="0" applyNumberFormat="1" applyFont="1" applyFill="1" applyBorder="1" applyAlignment="1">
      <alignment horizontal="center" vertical="center" wrapText="1"/>
    </xf>
    <xf numFmtId="41" fontId="32" fillId="24" borderId="36" xfId="0" applyNumberFormat="1" applyFont="1" applyFill="1" applyBorder="1" applyAlignment="1">
      <alignment horizontal="center" vertical="center"/>
    </xf>
    <xf numFmtId="41" fontId="32" fillId="27" borderId="36" xfId="0" applyNumberFormat="1" applyFont="1" applyFill="1" applyBorder="1" applyAlignment="1" applyProtection="1">
      <alignment horizontal="center" vertical="center"/>
      <protection locked="0"/>
    </xf>
    <xf numFmtId="41" fontId="32" fillId="26" borderId="36" xfId="0" applyNumberFormat="1" applyFont="1" applyFill="1" applyBorder="1" applyAlignment="1" applyProtection="1">
      <alignment horizontal="center" vertical="center"/>
      <protection locked="0"/>
    </xf>
    <xf numFmtId="41" fontId="32" fillId="27" borderId="36" xfId="0" applyNumberFormat="1" applyFont="1" applyFill="1" applyBorder="1" applyAlignment="1">
      <alignment horizontal="center" vertical="center"/>
    </xf>
    <xf numFmtId="176" fontId="41" fillId="0" borderId="0" xfId="0" applyNumberFormat="1" applyFont="1" applyAlignment="1">
      <alignment vertical="center"/>
    </xf>
    <xf numFmtId="176" fontId="43" fillId="0" borderId="0" xfId="0" applyNumberFormat="1" applyFont="1" applyAlignment="1">
      <alignment vertical="center"/>
    </xf>
    <xf numFmtId="41" fontId="32" fillId="32" borderId="36" xfId="0" applyNumberFormat="1" applyFont="1" applyFill="1" applyBorder="1" applyAlignment="1" applyProtection="1">
      <alignment horizontal="center" vertical="center"/>
      <protection locked="0"/>
    </xf>
    <xf numFmtId="41" fontId="32" fillId="33" borderId="36" xfId="0" applyNumberFormat="1" applyFont="1" applyFill="1" applyBorder="1" applyAlignment="1" applyProtection="1">
      <alignment horizontal="center" vertical="center"/>
      <protection locked="0"/>
    </xf>
    <xf numFmtId="41" fontId="32" fillId="34" borderId="36" xfId="0" applyNumberFormat="1" applyFont="1" applyFill="1" applyBorder="1" applyAlignment="1" applyProtection="1">
      <alignment horizontal="center" vertical="center"/>
      <protection locked="0"/>
    </xf>
    <xf numFmtId="41" fontId="32" fillId="38" borderId="36" xfId="0" applyNumberFormat="1" applyFont="1" applyFill="1" applyBorder="1" applyAlignment="1" applyProtection="1">
      <alignment horizontal="center" vertical="center"/>
      <protection locked="0"/>
    </xf>
    <xf numFmtId="41" fontId="32" fillId="40" borderId="36" xfId="0" applyNumberFormat="1" applyFont="1" applyFill="1" applyBorder="1" applyAlignment="1">
      <alignment horizontal="center" vertical="center"/>
    </xf>
    <xf numFmtId="41" fontId="32" fillId="40" borderId="36" xfId="0" applyNumberFormat="1" applyFont="1" applyFill="1" applyBorder="1" applyAlignment="1" applyProtection="1">
      <alignment horizontal="center" vertical="center"/>
      <protection locked="0"/>
    </xf>
    <xf numFmtId="0" fontId="2" fillId="0" borderId="4" xfId="0" applyFont="1" applyBorder="1" applyAlignment="1">
      <alignment horizontal="centerContinuous" vertical="center"/>
    </xf>
    <xf numFmtId="0" fontId="6" fillId="0" borderId="4"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35" fillId="0" borderId="4" xfId="0" applyFont="1" applyBorder="1" applyAlignment="1">
      <alignment horizontal="right" vertical="center"/>
    </xf>
    <xf numFmtId="0" fontId="2" fillId="0" borderId="0" xfId="0" applyFont="1" applyAlignment="1">
      <alignment horizontal="centerContinuous" vertical="center"/>
    </xf>
    <xf numFmtId="176" fontId="44" fillId="29" borderId="0" xfId="0" applyNumberFormat="1" applyFont="1" applyFill="1" applyAlignment="1">
      <alignment horizontal="left" vertical="center"/>
    </xf>
    <xf numFmtId="0" fontId="45" fillId="0" borderId="0" xfId="0" applyFont="1" applyAlignment="1">
      <alignment horizontal="left" vertical="center"/>
    </xf>
    <xf numFmtId="0" fontId="47" fillId="0" borderId="0" xfId="0" applyFont="1"/>
    <xf numFmtId="0" fontId="48" fillId="0" borderId="0" xfId="0" applyFont="1" applyAlignment="1">
      <alignment vertical="center"/>
    </xf>
    <xf numFmtId="0" fontId="49" fillId="0" borderId="0" xfId="0" applyFont="1" applyAlignment="1">
      <alignment horizontal="left" vertical="center" indent="2"/>
    </xf>
    <xf numFmtId="0" fontId="2" fillId="0" borderId="0" xfId="0" applyFont="1" applyAlignment="1">
      <alignment horizontal="left" vertical="center"/>
    </xf>
    <xf numFmtId="180" fontId="2" fillId="0" borderId="35" xfId="0" applyNumberFormat="1" applyFont="1" applyBorder="1" applyAlignment="1">
      <alignment horizontal="center" vertical="center"/>
    </xf>
    <xf numFmtId="180" fontId="2" fillId="0" borderId="0" xfId="0" applyNumberFormat="1" applyFont="1" applyAlignment="1">
      <alignment horizontal="center" vertical="center"/>
    </xf>
    <xf numFmtId="0" fontId="2" fillId="30" borderId="32" xfId="0" applyFont="1" applyFill="1" applyBorder="1" applyAlignment="1">
      <alignment horizontal="center" vertical="center" wrapText="1"/>
    </xf>
    <xf numFmtId="0" fontId="2" fillId="30" borderId="1"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33" borderId="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5" fillId="38" borderId="8" xfId="0" applyFont="1" applyFill="1" applyBorder="1" applyAlignment="1">
      <alignment horizontal="center" vertical="center" wrapText="1"/>
    </xf>
    <xf numFmtId="0" fontId="35" fillId="38" borderId="9" xfId="0" applyFont="1" applyFill="1" applyBorder="1" applyAlignment="1">
      <alignment horizontal="center" vertical="center" wrapText="1"/>
    </xf>
    <xf numFmtId="0" fontId="35" fillId="38" borderId="10" xfId="0" applyFont="1" applyFill="1" applyBorder="1" applyAlignment="1">
      <alignment horizontal="center" vertical="center" wrapText="1"/>
    </xf>
    <xf numFmtId="0" fontId="2" fillId="32" borderId="8"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26" borderId="14"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2" fillId="26" borderId="19"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26" borderId="15"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20"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31" borderId="5" xfId="0" applyFont="1" applyFill="1" applyBorder="1" applyAlignment="1">
      <alignment horizontal="center" vertical="center" wrapText="1"/>
    </xf>
    <xf numFmtId="0" fontId="2" fillId="31" borderId="8" xfId="0" applyFont="1" applyFill="1" applyBorder="1" applyAlignment="1">
      <alignment horizontal="center" vertical="center" wrapText="1"/>
    </xf>
    <xf numFmtId="0" fontId="2" fillId="31" borderId="41" xfId="0" applyFont="1" applyFill="1" applyBorder="1" applyAlignment="1">
      <alignment horizontal="center" vertical="center" wrapText="1"/>
    </xf>
    <xf numFmtId="0" fontId="2" fillId="40" borderId="11" xfId="0" applyFont="1" applyFill="1" applyBorder="1" applyAlignment="1">
      <alignment horizontal="center" vertical="center"/>
    </xf>
    <xf numFmtId="0" fontId="2" fillId="40" borderId="13" xfId="0" applyFont="1" applyFill="1" applyBorder="1" applyAlignment="1">
      <alignment horizontal="center" vertical="center"/>
    </xf>
    <xf numFmtId="0" fontId="2" fillId="40" borderId="16" xfId="0" applyFont="1" applyFill="1" applyBorder="1" applyAlignment="1">
      <alignment horizontal="center" vertical="center"/>
    </xf>
    <xf numFmtId="0" fontId="2" fillId="40" borderId="17"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28" fillId="37" borderId="10" xfId="0" applyFont="1" applyFill="1" applyBorder="1" applyAlignment="1">
      <alignment horizontal="center" vertical="center"/>
    </xf>
    <xf numFmtId="0" fontId="28" fillId="37" borderId="1" xfId="0" applyFont="1" applyFill="1" applyBorder="1" applyAlignment="1">
      <alignment horizontal="center" vertical="center"/>
    </xf>
    <xf numFmtId="0" fontId="2" fillId="40" borderId="1" xfId="0" applyFont="1" applyFill="1" applyBorder="1" applyAlignment="1">
      <alignment horizontal="center" vertical="center"/>
    </xf>
    <xf numFmtId="0" fontId="35" fillId="38" borderId="11" xfId="0" applyFont="1" applyFill="1" applyBorder="1" applyAlignment="1">
      <alignment horizontal="center" vertical="center" wrapText="1"/>
    </xf>
    <xf numFmtId="0" fontId="35" fillId="38" borderId="13" xfId="0" applyFont="1" applyFill="1" applyBorder="1" applyAlignment="1">
      <alignment horizontal="center" vertical="center" wrapText="1"/>
    </xf>
    <xf numFmtId="0" fontId="35" fillId="38" borderId="16" xfId="0" applyFont="1" applyFill="1" applyBorder="1" applyAlignment="1">
      <alignment horizontal="center" vertical="center" wrapText="1"/>
    </xf>
    <xf numFmtId="0" fontId="35" fillId="38" borderId="17" xfId="0"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38" borderId="13" xfId="0" applyFont="1" applyFill="1" applyBorder="1" applyAlignment="1">
      <alignment horizontal="center" vertical="center" wrapText="1"/>
    </xf>
    <xf numFmtId="0" fontId="6" fillId="40"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40" borderId="3" xfId="0" applyFont="1" applyFill="1" applyBorder="1" applyAlignment="1">
      <alignment horizontal="center" vertical="center"/>
    </xf>
    <xf numFmtId="0" fontId="2" fillId="40" borderId="2" xfId="0" applyFont="1" applyFill="1" applyBorder="1" applyAlignment="1">
      <alignment horizontal="center" vertical="center"/>
    </xf>
    <xf numFmtId="0" fontId="2" fillId="39" borderId="8" xfId="0" applyFont="1" applyFill="1" applyBorder="1" applyAlignment="1">
      <alignment horizontal="center" vertical="center"/>
    </xf>
    <xf numFmtId="0" fontId="2" fillId="39" borderId="9" xfId="0" applyFont="1" applyFill="1" applyBorder="1" applyAlignment="1">
      <alignment horizontal="center" vertical="center"/>
    </xf>
    <xf numFmtId="0" fontId="2" fillId="26" borderId="11" xfId="0" applyFont="1" applyFill="1" applyBorder="1" applyAlignment="1">
      <alignment horizontal="center" vertical="center" wrapText="1"/>
    </xf>
    <xf numFmtId="0" fontId="2" fillId="26" borderId="34" xfId="0" applyFont="1" applyFill="1" applyBorder="1" applyAlignment="1">
      <alignment horizontal="center" vertical="center" wrapText="1"/>
    </xf>
    <xf numFmtId="0" fontId="4" fillId="0" borderId="3" xfId="0" applyFont="1" applyBorder="1" applyAlignment="1">
      <alignment horizontal="center"/>
    </xf>
    <xf numFmtId="0" fontId="35" fillId="0" borderId="4" xfId="0" applyFont="1" applyBorder="1" applyAlignment="1">
      <alignment horizontal="center" vertical="center"/>
    </xf>
    <xf numFmtId="0" fontId="28" fillId="35" borderId="9"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28" fillId="0" borderId="30" xfId="0" applyFont="1" applyBorder="1" applyAlignment="1">
      <alignment horizontal="center" vertical="center" wrapText="1"/>
    </xf>
    <xf numFmtId="0" fontId="2" fillId="27" borderId="8"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28" fillId="36" borderId="8" xfId="0" applyFont="1" applyFill="1" applyBorder="1" applyAlignment="1">
      <alignment horizontal="center" vertical="center" wrapText="1"/>
    </xf>
    <xf numFmtId="0" fontId="28" fillId="36" borderId="9"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 fillId="27" borderId="8" xfId="0" applyFont="1" applyFill="1" applyBorder="1" applyAlignment="1">
      <alignment horizontal="center" vertical="center"/>
    </xf>
    <xf numFmtId="0" fontId="2" fillId="27" borderId="9" xfId="0" applyFont="1" applyFill="1" applyBorder="1" applyAlignment="1">
      <alignment horizontal="center" vertical="center"/>
    </xf>
    <xf numFmtId="0" fontId="2" fillId="27" borderId="10" xfId="0" applyFont="1" applyFill="1" applyBorder="1" applyAlignment="1">
      <alignment horizontal="center" vertical="center"/>
    </xf>
    <xf numFmtId="0" fontId="2" fillId="27"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2" fillId="32" borderId="16"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8" xfId="0" applyFont="1" applyFill="1" applyBorder="1" applyAlignment="1">
      <alignment horizontal="center" vertical="center"/>
    </xf>
    <xf numFmtId="0" fontId="2" fillId="32" borderId="9" xfId="0" applyFont="1" applyFill="1" applyBorder="1" applyAlignment="1">
      <alignment horizontal="center" vertical="center"/>
    </xf>
    <xf numFmtId="0" fontId="2" fillId="32" borderId="43" xfId="0" applyFont="1" applyFill="1" applyBorder="1" applyAlignment="1">
      <alignment horizontal="center" vertical="center"/>
    </xf>
    <xf numFmtId="49" fontId="39" fillId="29" borderId="36" xfId="0" applyNumberFormat="1" applyFont="1" applyFill="1" applyBorder="1" applyAlignment="1" applyProtection="1">
      <alignment horizontal="center" vertical="center" wrapText="1"/>
      <protection locked="0"/>
    </xf>
    <xf numFmtId="0" fontId="32" fillId="29" borderId="40" xfId="0" applyFont="1" applyFill="1" applyBorder="1" applyAlignment="1" applyProtection="1">
      <alignment horizontal="center" vertical="center" wrapText="1"/>
      <protection locked="0"/>
    </xf>
    <xf numFmtId="0" fontId="32" fillId="29" borderId="42" xfId="0" applyFont="1" applyFill="1" applyBorder="1" applyAlignment="1" applyProtection="1">
      <alignment horizontal="center" vertical="center" wrapText="1"/>
      <protection locked="0"/>
    </xf>
    <xf numFmtId="0" fontId="2" fillId="34" borderId="8"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9" xfId="0" applyFont="1" applyFill="1" applyBorder="1" applyAlignment="1">
      <alignment horizontal="center" vertical="center" wrapText="1"/>
    </xf>
    <xf numFmtId="0" fontId="2" fillId="27"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43" xfId="0" applyFont="1" applyFill="1" applyBorder="1" applyAlignment="1">
      <alignment horizontal="center" vertical="center" wrapText="1"/>
    </xf>
  </cellXfs>
  <cellStyles count="80">
    <cellStyle name="20% - 輔色1 2" xfId="1" xr:uid="{00000000-0005-0000-0000-000000000000}"/>
    <cellStyle name="20% - 輔色2 2" xfId="2" xr:uid="{00000000-0005-0000-0000-000001000000}"/>
    <cellStyle name="20% - 輔色3 2" xfId="3" xr:uid="{00000000-0005-0000-0000-000002000000}"/>
    <cellStyle name="20% - 輔色4 2" xfId="4" xr:uid="{00000000-0005-0000-0000-000003000000}"/>
    <cellStyle name="20% - 輔色5 2" xfId="5" xr:uid="{00000000-0005-0000-0000-000004000000}"/>
    <cellStyle name="20% - 輔色6 2" xfId="6" xr:uid="{00000000-0005-0000-0000-000005000000}"/>
    <cellStyle name="40% - 輔色1 2" xfId="7" xr:uid="{00000000-0005-0000-0000-000006000000}"/>
    <cellStyle name="40% - 輔色2 2" xfId="8" xr:uid="{00000000-0005-0000-0000-000007000000}"/>
    <cellStyle name="40% - 輔色3 2" xfId="9" xr:uid="{00000000-0005-0000-0000-000008000000}"/>
    <cellStyle name="40% - 輔色4 2" xfId="10" xr:uid="{00000000-0005-0000-0000-000009000000}"/>
    <cellStyle name="40% - 輔色5 2" xfId="11" xr:uid="{00000000-0005-0000-0000-00000A000000}"/>
    <cellStyle name="40% - 輔色6 2" xfId="12" xr:uid="{00000000-0005-0000-0000-00000B000000}"/>
    <cellStyle name="60% - 輔色1 2" xfId="13" xr:uid="{00000000-0005-0000-0000-00000C000000}"/>
    <cellStyle name="60% - 輔色2 2" xfId="14" xr:uid="{00000000-0005-0000-0000-00000D000000}"/>
    <cellStyle name="60% - 輔色3 2" xfId="15" xr:uid="{00000000-0005-0000-0000-00000E000000}"/>
    <cellStyle name="60% - 輔色4 2" xfId="16" xr:uid="{00000000-0005-0000-0000-00000F000000}"/>
    <cellStyle name="60% - 輔色5 2" xfId="17" xr:uid="{00000000-0005-0000-0000-000010000000}"/>
    <cellStyle name="60% - 輔色6 2" xfId="18" xr:uid="{00000000-0005-0000-0000-000011000000}"/>
    <cellStyle name="一般" xfId="0" builtinId="0"/>
    <cellStyle name="一般 2" xfId="19" xr:uid="{00000000-0005-0000-0000-000013000000}"/>
    <cellStyle name="一般 2 2" xfId="20" xr:uid="{00000000-0005-0000-0000-000014000000}"/>
    <cellStyle name="一般 2 3" xfId="21" xr:uid="{00000000-0005-0000-0000-000015000000}"/>
    <cellStyle name="一般 3" xfId="22" xr:uid="{00000000-0005-0000-0000-000016000000}"/>
    <cellStyle name="一般 3 2" xfId="23" xr:uid="{00000000-0005-0000-0000-000017000000}"/>
    <cellStyle name="一般 4" xfId="24" xr:uid="{00000000-0005-0000-0000-000018000000}"/>
    <cellStyle name="一般 4 2" xfId="25" xr:uid="{00000000-0005-0000-0000-000019000000}"/>
    <cellStyle name="一般 5" xfId="26" xr:uid="{00000000-0005-0000-0000-00001A000000}"/>
    <cellStyle name="一般 6" xfId="27" xr:uid="{00000000-0005-0000-0000-00001B000000}"/>
    <cellStyle name="一般 7" xfId="28" xr:uid="{00000000-0005-0000-0000-00001C000000}"/>
    <cellStyle name="千分位 2" xfId="29" xr:uid="{00000000-0005-0000-0000-00001D000000}"/>
    <cellStyle name="千分位 2 2" xfId="30" xr:uid="{00000000-0005-0000-0000-00001E000000}"/>
    <cellStyle name="千分位 3" xfId="31" xr:uid="{00000000-0005-0000-0000-00001F000000}"/>
    <cellStyle name="中等 2" xfId="32" xr:uid="{00000000-0005-0000-0000-000020000000}"/>
    <cellStyle name="合計 2" xfId="33" xr:uid="{00000000-0005-0000-0000-000021000000}"/>
    <cellStyle name="好 2" xfId="34" xr:uid="{00000000-0005-0000-0000-000022000000}"/>
    <cellStyle name="好_1821-05-04照顧中低收入戶概況" xfId="35" xr:uid="{00000000-0005-0000-0000-000023000000}"/>
    <cellStyle name="好_1821-05-05中低收入戶數及人數按年齡別分" xfId="36" xr:uid="{00000000-0005-0000-0000-000024000000}"/>
    <cellStyle name="好_1836-01-13身心障礙者社區支持服務成果" xfId="37" xr:uid="{00000000-0005-0000-0000-000025000000}"/>
    <cellStyle name="好_1840-01-01-2推行社區發展工作概況(修正版)1010605" xfId="38" xr:uid="{00000000-0005-0000-0000-000026000000}"/>
    <cellStyle name="好_2922-01-03內政部直轄工商自由職業團體數及異動數" xfId="39" xr:uid="{00000000-0005-0000-0000-000027000000}"/>
    <cellStyle name="好_2922-01-04全國性社會團體數及異動數" xfId="40" xr:uid="{00000000-0005-0000-0000-000028000000}"/>
    <cellStyle name="好_Book2" xfId="41" xr:uid="{00000000-0005-0000-0000-000029000000}"/>
    <cellStyle name="好_一級身障" xfId="42" xr:uid="{00000000-0005-0000-0000-00002A000000}"/>
    <cellStyle name="好_一級報表程式1020508" xfId="43" xr:uid="{00000000-0005-0000-0000-00002B000000}"/>
    <cellStyle name="好_一級報表程式1020703" xfId="44" xr:uid="{00000000-0005-0000-0000-00002C000000}"/>
    <cellStyle name="好_本部報表程式" xfId="45" xr:uid="{00000000-0005-0000-0000-00002D000000}"/>
    <cellStyle name="百分比 2" xfId="46" xr:uid="{00000000-0005-0000-0000-00002E000000}"/>
    <cellStyle name="計算方式 2" xfId="47" xr:uid="{00000000-0005-0000-0000-00002F000000}"/>
    <cellStyle name="貨幣 2" xfId="48" xr:uid="{00000000-0005-0000-0000-000030000000}"/>
    <cellStyle name="貨幣 2 2" xfId="49" xr:uid="{00000000-0005-0000-0000-000031000000}"/>
    <cellStyle name="連結的儲存格 2" xfId="50" xr:uid="{00000000-0005-0000-0000-000032000000}"/>
    <cellStyle name="備註 2" xfId="51" xr:uid="{00000000-0005-0000-0000-000033000000}"/>
    <cellStyle name="說明文字 2" xfId="52" xr:uid="{00000000-0005-0000-0000-000034000000}"/>
    <cellStyle name="輔色1 2" xfId="53" xr:uid="{00000000-0005-0000-0000-000035000000}"/>
    <cellStyle name="輔色2 2" xfId="54" xr:uid="{00000000-0005-0000-0000-000036000000}"/>
    <cellStyle name="輔色3 2" xfId="55" xr:uid="{00000000-0005-0000-0000-000037000000}"/>
    <cellStyle name="輔色4 2" xfId="56" xr:uid="{00000000-0005-0000-0000-000038000000}"/>
    <cellStyle name="輔色5 2" xfId="57" xr:uid="{00000000-0005-0000-0000-000039000000}"/>
    <cellStyle name="輔色6 2" xfId="58" xr:uid="{00000000-0005-0000-0000-00003A000000}"/>
    <cellStyle name="標題 1 2" xfId="59" xr:uid="{00000000-0005-0000-0000-00003B000000}"/>
    <cellStyle name="標題 2 2" xfId="60" xr:uid="{00000000-0005-0000-0000-00003C000000}"/>
    <cellStyle name="標題 3 2" xfId="61" xr:uid="{00000000-0005-0000-0000-00003D000000}"/>
    <cellStyle name="標題 4 2" xfId="62" xr:uid="{00000000-0005-0000-0000-00003E000000}"/>
    <cellStyle name="標題 5" xfId="63" xr:uid="{00000000-0005-0000-0000-00003F000000}"/>
    <cellStyle name="輸入 2" xfId="64" xr:uid="{00000000-0005-0000-0000-000040000000}"/>
    <cellStyle name="輸出 2" xfId="65" xr:uid="{00000000-0005-0000-0000-000041000000}"/>
    <cellStyle name="檢查儲存格 2" xfId="66" xr:uid="{00000000-0005-0000-0000-000042000000}"/>
    <cellStyle name="壞 2" xfId="67" xr:uid="{00000000-0005-0000-0000-000043000000}"/>
    <cellStyle name="壞_1821-05-04照顧中低收入戶概況" xfId="68" xr:uid="{00000000-0005-0000-0000-000044000000}"/>
    <cellStyle name="壞_1821-05-05中低收入戶數及人數按年齡別分" xfId="69" xr:uid="{00000000-0005-0000-0000-000045000000}"/>
    <cellStyle name="壞_1836-01-13身心障礙者社區支持服務成果" xfId="70" xr:uid="{00000000-0005-0000-0000-000046000000}"/>
    <cellStyle name="壞_1840-01-01-2推行社區發展工作概況(修正版)1010605" xfId="71" xr:uid="{00000000-0005-0000-0000-000047000000}"/>
    <cellStyle name="壞_2922-01-03內政部直轄工商自由職業團體數及異動數" xfId="72" xr:uid="{00000000-0005-0000-0000-000048000000}"/>
    <cellStyle name="壞_2922-01-04全國性社會團體數及異動數" xfId="73" xr:uid="{00000000-0005-0000-0000-000049000000}"/>
    <cellStyle name="壞_Book2" xfId="74" xr:uid="{00000000-0005-0000-0000-00004A000000}"/>
    <cellStyle name="壞_一級身障" xfId="75" xr:uid="{00000000-0005-0000-0000-00004B000000}"/>
    <cellStyle name="壞_一級報表程式1020508" xfId="76" xr:uid="{00000000-0005-0000-0000-00004C000000}"/>
    <cellStyle name="壞_一級報表程式1020703" xfId="77" xr:uid="{00000000-0005-0000-0000-00004D000000}"/>
    <cellStyle name="壞_本部報表程式" xfId="78" xr:uid="{00000000-0005-0000-0000-00004E000000}"/>
    <cellStyle name="警告文字 2" xfId="79" xr:uid="{00000000-0005-0000-0000-00004F000000}"/>
  </cellStyles>
  <dxfs count="16">
    <dxf>
      <font>
        <color rgb="FF006100"/>
      </font>
      <fill>
        <patternFill>
          <bgColor rgb="FFC6EFCE"/>
        </patternFill>
      </fill>
    </dxf>
    <dxf>
      <font>
        <color rgb="FF9C0006"/>
      </font>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22</xdr:col>
      <xdr:colOff>254000</xdr:colOff>
      <xdr:row>0</xdr:row>
      <xdr:rowOff>12700</xdr:rowOff>
    </xdr:from>
    <xdr:to>
      <xdr:col>32</xdr:col>
      <xdr:colOff>346075</xdr:colOff>
      <xdr:row>2</xdr:row>
      <xdr:rowOff>12700</xdr:rowOff>
    </xdr:to>
    <xdr:grpSp>
      <xdr:nvGrpSpPr>
        <xdr:cNvPr id="33" name="Group 1">
          <a:extLst>
            <a:ext uri="{FF2B5EF4-FFF2-40B4-BE49-F238E27FC236}">
              <a16:creationId xmlns:a16="http://schemas.microsoft.com/office/drawing/2014/main" id="{00000000-0008-0000-0000-000021000000}"/>
            </a:ext>
          </a:extLst>
        </xdr:cNvPr>
        <xdr:cNvGrpSpPr>
          <a:grpSpLocks/>
        </xdr:cNvGrpSpPr>
      </xdr:nvGrpSpPr>
      <xdr:grpSpPr bwMode="auto">
        <a:xfrm>
          <a:off x="9550400" y="12700"/>
          <a:ext cx="3997325" cy="457200"/>
          <a:chOff x="54" y="86"/>
          <a:chExt cx="378" cy="48"/>
        </a:xfrm>
      </xdr:grpSpPr>
      <xdr:sp macro="" textlink="">
        <xdr:nvSpPr>
          <xdr:cNvPr id="34" name="Rectangle 2">
            <a:extLst>
              <a:ext uri="{FF2B5EF4-FFF2-40B4-BE49-F238E27FC236}">
                <a16:creationId xmlns:a16="http://schemas.microsoft.com/office/drawing/2014/main" id="{00000000-0008-0000-0000-000022000000}"/>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zh-TW" altLang="en-US" sz="1200" b="0" i="0" u="none" strike="noStrike" kern="0" cap="none" spc="0" normalizeH="0" baseline="0" noProof="0">
                <a:ln>
                  <a:noFill/>
                </a:ln>
                <a:solidFill>
                  <a:srgbClr val="000000"/>
                </a:solidFill>
                <a:effectLst/>
                <a:uLnTx/>
                <a:uFillTx/>
                <a:latin typeface="標楷體"/>
                <a:ea typeface="標楷體"/>
              </a:rPr>
              <a:t>  編製機關           高雄市政府社會局</a:t>
            </a:r>
            <a:r>
              <a:rPr kumimoji="0" lang="en-US" altLang="zh-TW" sz="1200" b="0" i="0" u="none" strike="noStrike" kern="0" cap="none" spc="0" normalizeH="0" baseline="0" noProof="0">
                <a:ln>
                  <a:noFill/>
                </a:ln>
                <a:solidFill>
                  <a:srgbClr val="000000"/>
                </a:solidFill>
                <a:effectLst/>
                <a:uLnTx/>
                <a:uFillTx/>
                <a:latin typeface="標楷體"/>
                <a:ea typeface="標楷體"/>
              </a:rPr>
              <a:t> </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zh-TW" sz="1200" b="0" i="0" u="none" strike="noStrike" kern="0" cap="none" spc="0" normalizeH="0" baseline="0" noProof="0">
                <a:ln>
                  <a:noFill/>
                </a:ln>
                <a:solidFill>
                  <a:srgbClr val="000000"/>
                </a:solidFill>
                <a:effectLst/>
                <a:uLnTx/>
                <a:uFillTx/>
                <a:latin typeface="標楷體"/>
                <a:ea typeface="標楷體"/>
              </a:rPr>
              <a:t>  </a:t>
            </a:r>
            <a:r>
              <a:rPr kumimoji="0" lang="zh-TW" altLang="en-US" sz="1200" b="0" i="0" u="none" strike="noStrike" kern="0" cap="none" spc="0" normalizeH="0" baseline="0" noProof="0">
                <a:ln>
                  <a:noFill/>
                </a:ln>
                <a:solidFill>
                  <a:srgbClr val="000000"/>
                </a:solidFill>
                <a:effectLst/>
                <a:uLnTx/>
                <a:uFillTx/>
                <a:latin typeface="標楷體"/>
                <a:ea typeface="標楷體"/>
              </a:rPr>
              <a:t>表    號              </a:t>
            </a:r>
            <a:r>
              <a:rPr kumimoji="0" lang="en-US" altLang="zh-TW" sz="1200" b="0" i="0" u="none" strike="noStrike" kern="0" cap="none" spc="0" normalizeH="0" baseline="0" noProof="0">
                <a:ln>
                  <a:noFill/>
                </a:ln>
                <a:solidFill>
                  <a:srgbClr val="000000"/>
                </a:solidFill>
                <a:effectLst/>
                <a:uLnTx/>
                <a:uFillTx/>
                <a:latin typeface="標楷體"/>
                <a:ea typeface="標楷體"/>
              </a:rPr>
              <a:t>11950-00-01</a:t>
            </a:r>
          </a:p>
        </xdr:txBody>
      </xdr:sp>
      <xdr:sp macro="" textlink="">
        <xdr:nvSpPr>
          <xdr:cNvPr id="51" name="Line 3">
            <a:extLst>
              <a:ext uri="{FF2B5EF4-FFF2-40B4-BE49-F238E27FC236}">
                <a16:creationId xmlns:a16="http://schemas.microsoft.com/office/drawing/2014/main" id="{00000000-0008-0000-0000-000033000000}"/>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4">
            <a:extLst>
              <a:ext uri="{FF2B5EF4-FFF2-40B4-BE49-F238E27FC236}">
                <a16:creationId xmlns:a16="http://schemas.microsoft.com/office/drawing/2014/main" id="{00000000-0008-0000-0000-00003400000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
            <a:extLst>
              <a:ext uri="{FF2B5EF4-FFF2-40B4-BE49-F238E27FC236}">
                <a16:creationId xmlns:a16="http://schemas.microsoft.com/office/drawing/2014/main" id="{00000000-0008-0000-0000-000035000000}"/>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6">
            <a:extLst>
              <a:ext uri="{FF2B5EF4-FFF2-40B4-BE49-F238E27FC236}">
                <a16:creationId xmlns:a16="http://schemas.microsoft.com/office/drawing/2014/main" id="{00000000-0008-0000-0000-000036000000}"/>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7">
            <a:extLst>
              <a:ext uri="{FF2B5EF4-FFF2-40B4-BE49-F238E27FC236}">
                <a16:creationId xmlns:a16="http://schemas.microsoft.com/office/drawing/2014/main" id="{00000000-0008-0000-0000-000037000000}"/>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54</xdr:col>
      <xdr:colOff>209550</xdr:colOff>
      <xdr:row>0</xdr:row>
      <xdr:rowOff>25400</xdr:rowOff>
    </xdr:from>
    <xdr:to>
      <xdr:col>65</xdr:col>
      <xdr:colOff>3175</xdr:colOff>
      <xdr:row>2</xdr:row>
      <xdr:rowOff>25400</xdr:rowOff>
    </xdr:to>
    <xdr:grpSp>
      <xdr:nvGrpSpPr>
        <xdr:cNvPr id="56" name="Group 1">
          <a:extLst>
            <a:ext uri="{FF2B5EF4-FFF2-40B4-BE49-F238E27FC236}">
              <a16:creationId xmlns:a16="http://schemas.microsoft.com/office/drawing/2014/main" id="{00000000-0008-0000-0000-000038000000}"/>
            </a:ext>
          </a:extLst>
        </xdr:cNvPr>
        <xdr:cNvGrpSpPr>
          <a:grpSpLocks/>
        </xdr:cNvGrpSpPr>
      </xdr:nvGrpSpPr>
      <xdr:grpSpPr bwMode="auto">
        <a:xfrm>
          <a:off x="22574250" y="25400"/>
          <a:ext cx="4089400" cy="457200"/>
          <a:chOff x="54" y="86"/>
          <a:chExt cx="378" cy="48"/>
        </a:xfrm>
      </xdr:grpSpPr>
      <xdr:sp macro="" textlink="">
        <xdr:nvSpPr>
          <xdr:cNvPr id="57" name="Rectangle 2">
            <a:extLst>
              <a:ext uri="{FF2B5EF4-FFF2-40B4-BE49-F238E27FC236}">
                <a16:creationId xmlns:a16="http://schemas.microsoft.com/office/drawing/2014/main" id="{00000000-0008-0000-0000-000039000000}"/>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zh-TW" altLang="en-US" sz="1200" b="0" i="0" u="none" strike="noStrike" kern="0" cap="none" spc="0" normalizeH="0" baseline="0" noProof="0">
                <a:ln>
                  <a:noFill/>
                </a:ln>
                <a:solidFill>
                  <a:srgbClr val="000000"/>
                </a:solidFill>
                <a:effectLst/>
                <a:uLnTx/>
                <a:uFillTx/>
                <a:latin typeface="標楷體"/>
                <a:ea typeface="標楷體"/>
              </a:rPr>
              <a:t>  編製機關          高雄市政府社會局</a:t>
            </a:r>
            <a:r>
              <a:rPr kumimoji="0" lang="en-US" altLang="zh-TW" sz="1200" b="0" i="0" u="none" strike="noStrike" kern="0" cap="none" spc="0" normalizeH="0" baseline="0" noProof="0">
                <a:ln>
                  <a:noFill/>
                </a:ln>
                <a:solidFill>
                  <a:srgbClr val="000000"/>
                </a:solidFill>
                <a:effectLst/>
                <a:uLnTx/>
                <a:uFillTx/>
                <a:latin typeface="標楷體"/>
                <a:ea typeface="標楷體"/>
              </a:rPr>
              <a:t> </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zh-TW" sz="1200" b="0" i="0" u="none" strike="noStrike" kern="0" cap="none" spc="0" normalizeH="0" baseline="0" noProof="0">
                <a:ln>
                  <a:noFill/>
                </a:ln>
                <a:solidFill>
                  <a:srgbClr val="000000"/>
                </a:solidFill>
                <a:effectLst/>
                <a:uLnTx/>
                <a:uFillTx/>
                <a:latin typeface="標楷體"/>
                <a:ea typeface="標楷體"/>
              </a:rPr>
              <a:t>  </a:t>
            </a:r>
            <a:r>
              <a:rPr kumimoji="0" lang="zh-TW" altLang="en-US" sz="1200" b="0" i="0" u="none" strike="noStrike" kern="0" cap="none" spc="0" normalizeH="0" baseline="0" noProof="0">
                <a:ln>
                  <a:noFill/>
                </a:ln>
                <a:solidFill>
                  <a:srgbClr val="000000"/>
                </a:solidFill>
                <a:effectLst/>
                <a:uLnTx/>
                <a:uFillTx/>
                <a:latin typeface="標楷體"/>
                <a:ea typeface="標楷體"/>
              </a:rPr>
              <a:t>表    號             </a:t>
            </a:r>
            <a:r>
              <a:rPr kumimoji="0" lang="en-US" altLang="zh-TW" sz="1200" b="0" i="0" u="none" strike="noStrike" kern="0" cap="none" spc="0" normalizeH="0" baseline="0" noProof="0">
                <a:ln>
                  <a:noFill/>
                </a:ln>
                <a:solidFill>
                  <a:srgbClr val="000000"/>
                </a:solidFill>
                <a:effectLst/>
                <a:uLnTx/>
                <a:uFillTx/>
                <a:latin typeface="標楷體"/>
                <a:ea typeface="標楷體"/>
              </a:rPr>
              <a:t>11950-00-01</a:t>
            </a:r>
          </a:p>
        </xdr:txBody>
      </xdr:sp>
      <xdr:sp macro="" textlink="">
        <xdr:nvSpPr>
          <xdr:cNvPr id="58" name="Line 3">
            <a:extLst>
              <a:ext uri="{FF2B5EF4-FFF2-40B4-BE49-F238E27FC236}">
                <a16:creationId xmlns:a16="http://schemas.microsoft.com/office/drawing/2014/main" id="{00000000-0008-0000-0000-00003A000000}"/>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4">
            <a:extLst>
              <a:ext uri="{FF2B5EF4-FFF2-40B4-BE49-F238E27FC236}">
                <a16:creationId xmlns:a16="http://schemas.microsoft.com/office/drawing/2014/main" id="{00000000-0008-0000-0000-00004300000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Line 5">
            <a:extLst>
              <a:ext uri="{FF2B5EF4-FFF2-40B4-BE49-F238E27FC236}">
                <a16:creationId xmlns:a16="http://schemas.microsoft.com/office/drawing/2014/main" id="{00000000-0008-0000-0000-000044000000}"/>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9" name="Line 6">
            <a:extLst>
              <a:ext uri="{FF2B5EF4-FFF2-40B4-BE49-F238E27FC236}">
                <a16:creationId xmlns:a16="http://schemas.microsoft.com/office/drawing/2014/main" id="{00000000-0008-0000-0000-000045000000}"/>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 name="Line 7">
            <a:extLst>
              <a:ext uri="{FF2B5EF4-FFF2-40B4-BE49-F238E27FC236}">
                <a16:creationId xmlns:a16="http://schemas.microsoft.com/office/drawing/2014/main" id="{00000000-0008-0000-0000-000046000000}"/>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81</xdr:col>
      <xdr:colOff>381001</xdr:colOff>
      <xdr:row>0</xdr:row>
      <xdr:rowOff>28575</xdr:rowOff>
    </xdr:from>
    <xdr:to>
      <xdr:col>90</xdr:col>
      <xdr:colOff>19051</xdr:colOff>
      <xdr:row>2</xdr:row>
      <xdr:rowOff>28575</xdr:rowOff>
    </xdr:to>
    <xdr:grpSp>
      <xdr:nvGrpSpPr>
        <xdr:cNvPr id="30" name="Group 1">
          <a:extLst>
            <a:ext uri="{FF2B5EF4-FFF2-40B4-BE49-F238E27FC236}">
              <a16:creationId xmlns:a16="http://schemas.microsoft.com/office/drawing/2014/main" id="{00000000-0008-0000-0000-00001E000000}"/>
            </a:ext>
          </a:extLst>
        </xdr:cNvPr>
        <xdr:cNvGrpSpPr>
          <a:grpSpLocks/>
        </xdr:cNvGrpSpPr>
      </xdr:nvGrpSpPr>
      <xdr:grpSpPr bwMode="auto">
        <a:xfrm>
          <a:off x="35433001" y="28575"/>
          <a:ext cx="4572000" cy="457200"/>
          <a:chOff x="54" y="86"/>
          <a:chExt cx="378" cy="48"/>
        </a:xfrm>
      </xdr:grpSpPr>
      <xdr:sp macro="" textlink="">
        <xdr:nvSpPr>
          <xdr:cNvPr id="31" name="Rectangle 2">
            <a:extLst>
              <a:ext uri="{FF2B5EF4-FFF2-40B4-BE49-F238E27FC236}">
                <a16:creationId xmlns:a16="http://schemas.microsoft.com/office/drawing/2014/main" id="{00000000-0008-0000-0000-00001F000000}"/>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zh-TW" altLang="en-US" sz="1200" b="0" i="0" u="none" strike="noStrike" kern="0" cap="none" spc="0" normalizeH="0" baseline="0" noProof="0">
                <a:ln>
                  <a:noFill/>
                </a:ln>
                <a:solidFill>
                  <a:srgbClr val="000000"/>
                </a:solidFill>
                <a:effectLst/>
                <a:uLnTx/>
                <a:uFillTx/>
                <a:latin typeface="標楷體"/>
                <a:ea typeface="標楷體"/>
              </a:rPr>
              <a:t>  編製機關           高雄市政府社會局</a:t>
            </a:r>
            <a:r>
              <a:rPr kumimoji="0" lang="en-US" altLang="zh-TW" sz="1200" b="0" i="0" u="none" strike="noStrike" kern="0" cap="none" spc="0" normalizeH="0" baseline="0" noProof="0">
                <a:ln>
                  <a:noFill/>
                </a:ln>
                <a:solidFill>
                  <a:srgbClr val="000000"/>
                </a:solidFill>
                <a:effectLst/>
                <a:uLnTx/>
                <a:uFillTx/>
                <a:latin typeface="標楷體"/>
                <a:ea typeface="標楷體"/>
              </a:rPr>
              <a:t> </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zh-TW" sz="1200" b="0" i="0" u="none" strike="noStrike" kern="0" cap="none" spc="0" normalizeH="0" baseline="0" noProof="0">
                <a:ln>
                  <a:noFill/>
                </a:ln>
                <a:solidFill>
                  <a:srgbClr val="000000"/>
                </a:solidFill>
                <a:effectLst/>
                <a:uLnTx/>
                <a:uFillTx/>
                <a:latin typeface="標楷體"/>
                <a:ea typeface="標楷體"/>
              </a:rPr>
              <a:t>  </a:t>
            </a:r>
            <a:r>
              <a:rPr kumimoji="0" lang="zh-TW" altLang="en-US" sz="1200" b="0" i="0" u="none" strike="noStrike" kern="0" cap="none" spc="0" normalizeH="0" baseline="0" noProof="0">
                <a:ln>
                  <a:noFill/>
                </a:ln>
                <a:solidFill>
                  <a:srgbClr val="000000"/>
                </a:solidFill>
                <a:effectLst/>
                <a:uLnTx/>
                <a:uFillTx/>
                <a:latin typeface="標楷體"/>
                <a:ea typeface="標楷體"/>
              </a:rPr>
              <a:t>表    號               </a:t>
            </a:r>
            <a:r>
              <a:rPr kumimoji="0" lang="en-US" altLang="zh-TW" sz="1200" b="0" i="0" u="none" strike="noStrike" kern="0" cap="none" spc="0" normalizeH="0" baseline="0" noProof="0">
                <a:ln>
                  <a:noFill/>
                </a:ln>
                <a:solidFill>
                  <a:srgbClr val="000000"/>
                </a:solidFill>
                <a:effectLst/>
                <a:uLnTx/>
                <a:uFillTx/>
                <a:latin typeface="標楷體"/>
                <a:ea typeface="標楷體"/>
              </a:rPr>
              <a:t>11950-00-01</a:t>
            </a:r>
          </a:p>
        </xdr:txBody>
      </xdr:sp>
      <xdr:sp macro="" textlink="">
        <xdr:nvSpPr>
          <xdr:cNvPr id="32" name="Line 3">
            <a:extLst>
              <a:ext uri="{FF2B5EF4-FFF2-40B4-BE49-F238E27FC236}">
                <a16:creationId xmlns:a16="http://schemas.microsoft.com/office/drawing/2014/main" id="{00000000-0008-0000-0000-000020000000}"/>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4">
            <a:extLst>
              <a:ext uri="{FF2B5EF4-FFF2-40B4-BE49-F238E27FC236}">
                <a16:creationId xmlns:a16="http://schemas.microsoft.com/office/drawing/2014/main" id="{00000000-0008-0000-0000-00002300000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
            <a:extLst>
              <a:ext uri="{FF2B5EF4-FFF2-40B4-BE49-F238E27FC236}">
                <a16:creationId xmlns:a16="http://schemas.microsoft.com/office/drawing/2014/main" id="{00000000-0008-0000-0000-000024000000}"/>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6">
            <a:extLst>
              <a:ext uri="{FF2B5EF4-FFF2-40B4-BE49-F238E27FC236}">
                <a16:creationId xmlns:a16="http://schemas.microsoft.com/office/drawing/2014/main" id="{00000000-0008-0000-0000-000025000000}"/>
              </a:ext>
            </a:extLst>
          </xdr:cNvPr>
          <xdr:cNvSpPr>
            <a:spLocks noChangeShapeType="1"/>
          </xdr:cNvSpPr>
        </xdr:nvSpPr>
        <xdr:spPr bwMode="auto">
          <a:xfrm>
            <a:off x="152"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7">
            <a:extLst>
              <a:ext uri="{FF2B5EF4-FFF2-40B4-BE49-F238E27FC236}">
                <a16:creationId xmlns:a16="http://schemas.microsoft.com/office/drawing/2014/main" id="{00000000-0008-0000-0000-000026000000}"/>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387214</xdr:colOff>
      <xdr:row>12</xdr:row>
      <xdr:rowOff>187188</xdr:rowOff>
    </xdr:from>
    <xdr:to>
      <xdr:col>22</xdr:col>
      <xdr:colOff>20914</xdr:colOff>
      <xdr:row>20</xdr:row>
      <xdr:rowOff>175188</xdr:rowOff>
    </xdr:to>
    <xdr:sp macro="" textlink="">
      <xdr:nvSpPr>
        <xdr:cNvPr id="2" name="文字方塊 1">
          <a:extLst>
            <a:ext uri="{FF2B5EF4-FFF2-40B4-BE49-F238E27FC236}">
              <a16:creationId xmlns:a16="http://schemas.microsoft.com/office/drawing/2014/main" id="{572DDB3E-239B-97C0-B95C-6BFC3B328412}"/>
            </a:ext>
          </a:extLst>
        </xdr:cNvPr>
        <xdr:cNvSpPr txBox="1"/>
      </xdr:nvSpPr>
      <xdr:spPr>
        <a:xfrm>
          <a:off x="4997314" y="3863838"/>
          <a:ext cx="4320000" cy="151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TW" sz="1400" b="1" u="sng">
              <a:solidFill>
                <a:srgbClr val="0000FF"/>
              </a:solidFill>
              <a:latin typeface="微軟正黑體" panose="020B0604030504040204" pitchFamily="34" charset="-120"/>
              <a:ea typeface="微軟正黑體" panose="020B0604030504040204" pitchFamily="34" charset="-120"/>
            </a:rPr>
            <a:t>《</a:t>
          </a:r>
          <a:r>
            <a:rPr lang="zh-TW" altLang="en-US" sz="1400" b="1" u="sng">
              <a:solidFill>
                <a:srgbClr val="0000FF"/>
              </a:solidFill>
              <a:latin typeface="微軟正黑體" panose="020B0604030504040204" pitchFamily="34" charset="-120"/>
              <a:ea typeface="微軟正黑體" panose="020B0604030504040204" pitchFamily="34" charset="-120"/>
            </a:rPr>
            <a:t>填寫提醒</a:t>
          </a:r>
          <a:r>
            <a:rPr lang="en-US" altLang="zh-TW" sz="1400" b="1" u="sng">
              <a:solidFill>
                <a:srgbClr val="0000FF"/>
              </a:solidFill>
              <a:latin typeface="微軟正黑體" panose="020B0604030504040204" pitchFamily="34" charset="-120"/>
              <a:ea typeface="微軟正黑體" panose="020B0604030504040204" pitchFamily="34" charset="-120"/>
            </a:rPr>
            <a:t>》</a:t>
          </a:r>
          <a:r>
            <a:rPr lang="zh-TW" altLang="en-US" sz="1100" b="1">
              <a:solidFill>
                <a:srgbClr val="FF0000"/>
              </a:solidFill>
              <a:latin typeface="微軟正黑體" panose="020B0604030504040204" pitchFamily="34" charset="-120"/>
              <a:ea typeface="微軟正黑體" panose="020B0604030504040204" pitchFamily="34" charset="-120"/>
            </a:rPr>
            <a:t>董事基本資料</a:t>
          </a:r>
          <a:endParaRPr lang="en-US" altLang="zh-TW" sz="1100" b="1">
            <a:solidFill>
              <a:sysClr val="windowText" lastClr="000000"/>
            </a:solidFill>
            <a:latin typeface="微軟正黑體" panose="020B0604030504040204" pitchFamily="34" charset="-120"/>
            <a:ea typeface="微軟正黑體" panose="020B0604030504040204" pitchFamily="34" charset="-120"/>
          </a:endParaRPr>
        </a:p>
        <a:p>
          <a:r>
            <a:rPr lang="en-US" altLang="zh-TW" sz="1100" b="1">
              <a:latin typeface="微軟正黑體" panose="020B0604030504040204" pitchFamily="34" charset="-120"/>
              <a:ea typeface="微軟正黑體" panose="020B0604030504040204" pitchFamily="34" charset="-120"/>
            </a:rPr>
            <a:t>1.</a:t>
          </a:r>
          <a:r>
            <a:rPr lang="zh-TW" altLang="en-US" sz="1100" b="1">
              <a:latin typeface="微軟正黑體" panose="020B0604030504040204" pitchFamily="34" charset="-120"/>
              <a:ea typeface="微軟正黑體" panose="020B0604030504040204" pitchFamily="34" charset="-120"/>
            </a:rPr>
            <a:t>與</a:t>
          </a:r>
          <a:r>
            <a:rPr lang="zh-TW" altLang="en-US" sz="1100" b="1">
              <a:solidFill>
                <a:srgbClr val="FF0000"/>
              </a:solidFill>
              <a:latin typeface="微軟正黑體" panose="020B0604030504040204" pitchFamily="34" charset="-120"/>
              <a:ea typeface="微軟正黑體" panose="020B0604030504040204" pitchFamily="34" charset="-120"/>
            </a:rPr>
            <a:t>最新</a:t>
          </a:r>
          <a:r>
            <a:rPr lang="zh-TW" altLang="en-US" sz="1100" b="1">
              <a:solidFill>
                <a:srgbClr val="0070C0"/>
              </a:solidFill>
              <a:latin typeface="微軟正黑體" panose="020B0604030504040204" pitchFamily="34" charset="-120"/>
              <a:ea typeface="微軟正黑體" panose="020B0604030504040204" pitchFamily="34" charset="-120"/>
            </a:rPr>
            <a:t>法人登記證書</a:t>
          </a:r>
          <a:r>
            <a:rPr lang="zh-TW" altLang="en-US" sz="1100" b="1">
              <a:latin typeface="微軟正黑體" panose="020B0604030504040204" pitchFamily="34" charset="-120"/>
              <a:ea typeface="微軟正黑體" panose="020B0604030504040204" pitchFamily="34" charset="-120"/>
            </a:rPr>
            <a:t>資料須一致。</a:t>
          </a:r>
          <a:endParaRPr lang="en-US" altLang="zh-TW" sz="1100" b="1">
            <a:latin typeface="微軟正黑體" panose="020B0604030504040204" pitchFamily="34" charset="-120"/>
            <a:ea typeface="微軟正黑體" panose="020B0604030504040204" pitchFamily="34" charset="-120"/>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zh-TW" sz="1100" b="1">
              <a:latin typeface="微軟正黑體" panose="020B0604030504040204" pitchFamily="34" charset="-120"/>
              <a:ea typeface="微軟正黑體" panose="020B0604030504040204" pitchFamily="34" charset="-120"/>
            </a:rPr>
            <a:t>2.</a:t>
          </a:r>
          <a:r>
            <a:rPr lang="zh-TW" altLang="zh-TW" sz="1100" b="1">
              <a:solidFill>
                <a:schemeClr val="dk1"/>
              </a:solidFill>
              <a:effectLst/>
              <a:latin typeface="微軟正黑體" panose="020B0604030504040204" pitchFamily="34" charset="-120"/>
              <a:ea typeface="微軟正黑體" panose="020B0604030504040204" pitchFamily="34" charset="-120"/>
              <a:cs typeface="+mn-cs"/>
            </a:rPr>
            <a:t>董事總人數為單數。</a:t>
          </a:r>
          <a:endParaRPr lang="en-US" altLang="zh-TW" sz="1100" b="1">
            <a:latin typeface="微軟正黑體" panose="020B0604030504040204" pitchFamily="34" charset="-120"/>
            <a:ea typeface="微軟正黑體" panose="020B0604030504040204" pitchFamily="34" charset="-120"/>
          </a:endParaRPr>
        </a:p>
        <a:p>
          <a:r>
            <a:rPr lang="en-US" altLang="zh-TW" sz="1100" b="1">
              <a:latin typeface="微軟正黑體" panose="020B0604030504040204" pitchFamily="34" charset="-120"/>
              <a:ea typeface="微軟正黑體" panose="020B0604030504040204" pitchFamily="34" charset="-120"/>
            </a:rPr>
            <a:t>3.</a:t>
          </a:r>
          <a:r>
            <a:rPr lang="zh-TW" altLang="en-US" sz="1100" b="1">
              <a:latin typeface="微軟正黑體" panose="020B0604030504040204" pitchFamily="34" charset="-120"/>
              <a:ea typeface="微軟正黑體" panose="020B0604030504040204" pitchFamily="34" charset="-120"/>
            </a:rPr>
            <a:t>「教育程度」及「年齡」：</a:t>
          </a:r>
          <a:r>
            <a:rPr lang="zh-TW" altLang="zh-TW" sz="1100" b="1">
              <a:solidFill>
                <a:schemeClr val="dk1"/>
              </a:solidFill>
              <a:effectLst/>
              <a:latin typeface="微軟正黑體" panose="020B0604030504040204" pitchFamily="34" charset="-120"/>
              <a:ea typeface="微軟正黑體" panose="020B0604030504040204" pitchFamily="34" charset="-120"/>
              <a:cs typeface="+mn-cs"/>
            </a:rPr>
            <a:t>男性、女性</a:t>
          </a:r>
          <a:r>
            <a:rPr lang="zh-TW" altLang="zh-TW" sz="1100" b="1">
              <a:solidFill>
                <a:srgbClr val="C00000"/>
              </a:solidFill>
              <a:effectLst/>
              <a:latin typeface="微軟正黑體" panose="020B0604030504040204" pitchFamily="34" charset="-120"/>
              <a:ea typeface="微軟正黑體" panose="020B0604030504040204" pitchFamily="34" charset="-120"/>
              <a:cs typeface="+mn-cs"/>
            </a:rPr>
            <a:t>總人數需一致</a:t>
          </a:r>
          <a:r>
            <a:rPr lang="zh-TW" altLang="zh-TW" sz="1100" b="1">
              <a:solidFill>
                <a:schemeClr val="dk1"/>
              </a:solidFill>
              <a:effectLst/>
              <a:latin typeface="微軟正黑體" panose="020B0604030504040204" pitchFamily="34" charset="-120"/>
              <a:ea typeface="微軟正黑體" panose="020B0604030504040204" pitchFamily="34" charset="-120"/>
              <a:cs typeface="+mn-cs"/>
            </a:rPr>
            <a:t>。</a:t>
          </a:r>
          <a:endParaRPr lang="zh-TW" altLang="en-US" sz="1100" b="1">
            <a:latin typeface="微軟正黑體" panose="020B0604030504040204" pitchFamily="34" charset="-120"/>
            <a:ea typeface="微軟正黑體" panose="020B0604030504040204" pitchFamily="34" charset="-120"/>
          </a:endParaRPr>
        </a:p>
      </xdr:txBody>
    </xdr:sp>
    <xdr:clientData/>
  </xdr:twoCellAnchor>
  <xdr:twoCellAnchor>
    <xdr:from>
      <xdr:col>2</xdr:col>
      <xdr:colOff>16566</xdr:colOff>
      <xdr:row>12</xdr:row>
      <xdr:rowOff>188428</xdr:rowOff>
    </xdr:from>
    <xdr:to>
      <xdr:col>9</xdr:col>
      <xdr:colOff>371475</xdr:colOff>
      <xdr:row>20</xdr:row>
      <xdr:rowOff>176428</xdr:rowOff>
    </xdr:to>
    <xdr:sp macro="" textlink="">
      <xdr:nvSpPr>
        <xdr:cNvPr id="3" name="文字方塊 2">
          <a:extLst>
            <a:ext uri="{FF2B5EF4-FFF2-40B4-BE49-F238E27FC236}">
              <a16:creationId xmlns:a16="http://schemas.microsoft.com/office/drawing/2014/main" id="{D2A4415B-5A44-4316-97DC-3C58B61EF618}"/>
            </a:ext>
          </a:extLst>
        </xdr:cNvPr>
        <xdr:cNvSpPr txBox="1"/>
      </xdr:nvSpPr>
      <xdr:spPr>
        <a:xfrm>
          <a:off x="1502466" y="3865078"/>
          <a:ext cx="3088584" cy="1512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TW" sz="1100" b="1" i="0" u="none" strike="noStrike">
              <a:solidFill>
                <a:schemeClr val="dk1"/>
              </a:solidFill>
              <a:effectLst/>
              <a:latin typeface="微軟正黑體" panose="020B0604030504040204" pitchFamily="34" charset="-120"/>
              <a:ea typeface="微軟正黑體" panose="020B0604030504040204" pitchFamily="34" charset="-120"/>
              <a:cs typeface="+mn-cs"/>
            </a:rPr>
            <a:t>※</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請填報完成後，</a:t>
          </a:r>
          <a:r>
            <a:rPr lang="zh-TW" altLang="en-US" sz="1100" b="1" i="0" u="none" strike="noStrike">
              <a:solidFill>
                <a:srgbClr val="0070C0"/>
              </a:solidFill>
              <a:effectLst/>
              <a:latin typeface="微軟正黑體" panose="020B0604030504040204" pitchFamily="34" charset="-120"/>
              <a:ea typeface="微軟正黑體" panose="020B0604030504040204" pitchFamily="34" charset="-120"/>
              <a:cs typeface="+mn-cs"/>
            </a:rPr>
            <a:t>免印出核章</a:t>
          </a:r>
          <a:r>
            <a:rPr lang="en-US" altLang="zh-TW" sz="1400" b="1" i="0" u="none" strike="noStrike">
              <a:solidFill>
                <a:srgbClr val="FF0000"/>
              </a:solidFill>
              <a:effectLst/>
              <a:latin typeface="微軟正黑體" panose="020B0604030504040204" pitchFamily="34" charset="-120"/>
              <a:ea typeface="微軟正黑體" panose="020B0604030504040204" pitchFamily="34" charset="-120"/>
              <a:cs typeface="+mn-cs"/>
            </a:rPr>
            <a:t>(</a:t>
          </a:r>
          <a:r>
            <a:rPr lang="zh-TW" altLang="en-US" sz="1400" b="1" i="0" u="none" strike="noStrike">
              <a:solidFill>
                <a:srgbClr val="FF0000"/>
              </a:solidFill>
              <a:effectLst/>
              <a:latin typeface="微軟正黑體" panose="020B0604030504040204" pitchFamily="34" charset="-120"/>
              <a:ea typeface="微軟正黑體" panose="020B0604030504040204" pitchFamily="34" charset="-120"/>
              <a:cs typeface="+mn-cs"/>
            </a:rPr>
            <a:t>免備文</a:t>
          </a:r>
          <a:r>
            <a:rPr lang="en-US" altLang="zh-TW" sz="1100" b="1" i="0" u="none" strike="noStrike">
              <a:solidFill>
                <a:srgbClr val="C00000"/>
              </a:solidFill>
              <a:effectLst/>
              <a:latin typeface="微軟正黑體" panose="020B0604030504040204" pitchFamily="34" charset="-120"/>
              <a:ea typeface="微軟正黑體" panose="020B0604030504040204" pitchFamily="34" charset="-120"/>
              <a:cs typeface="+mn-cs"/>
            </a:rPr>
            <a:t>)</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，逕以</a:t>
          </a:r>
          <a:r>
            <a:rPr lang="en-US" altLang="zh-TW" sz="1100" b="1" i="0" u="none" strike="noStrike">
              <a:solidFill>
                <a:schemeClr val="dk1"/>
              </a:solidFill>
              <a:effectLst/>
              <a:latin typeface="微軟正黑體" panose="020B0604030504040204" pitchFamily="34" charset="-120"/>
              <a:ea typeface="微軟正黑體" panose="020B0604030504040204" pitchFamily="34" charset="-120"/>
              <a:cs typeface="+mn-cs"/>
            </a:rPr>
            <a:t>EXCEL</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電子檔</a:t>
          </a:r>
          <a:r>
            <a:rPr lang="en-US" altLang="zh-TW" sz="1100" b="1" i="0" u="none" strike="noStrike">
              <a:solidFill>
                <a:srgbClr val="FF0000"/>
              </a:solidFill>
              <a:effectLst/>
              <a:latin typeface="微軟正黑體" panose="020B0604030504040204" pitchFamily="34" charset="-120"/>
              <a:ea typeface="微軟正黑體" panose="020B0604030504040204" pitchFamily="34" charset="-120"/>
              <a:cs typeface="+mn-cs"/>
            </a:rPr>
            <a:t>(</a:t>
          </a:r>
          <a:r>
            <a:rPr lang="zh-TW" altLang="en-US" sz="1100" b="1" i="0" u="none" strike="noStrike">
              <a:solidFill>
                <a:srgbClr val="FF0000"/>
              </a:solidFill>
              <a:effectLst/>
              <a:latin typeface="微軟正黑體" panose="020B0604030504040204" pitchFamily="34" charset="-120"/>
              <a:ea typeface="微軟正黑體" panose="020B0604030504040204" pitchFamily="34" charset="-120"/>
              <a:cs typeface="+mn-cs"/>
            </a:rPr>
            <a:t>勿轉成</a:t>
          </a:r>
          <a:r>
            <a:rPr lang="en-US" altLang="zh-TW" sz="1100" b="1" i="0" u="none" strike="noStrike">
              <a:solidFill>
                <a:srgbClr val="FF0000"/>
              </a:solidFill>
              <a:effectLst/>
              <a:latin typeface="微軟正黑體" panose="020B0604030504040204" pitchFamily="34" charset="-120"/>
              <a:ea typeface="微軟正黑體" panose="020B0604030504040204" pitchFamily="34" charset="-120"/>
              <a:cs typeface="+mn-cs"/>
            </a:rPr>
            <a:t>PDF</a:t>
          </a:r>
          <a:r>
            <a:rPr lang="zh-TW" altLang="en-US" sz="1100" b="1" i="0" u="none" strike="noStrike">
              <a:solidFill>
                <a:srgbClr val="FF0000"/>
              </a:solidFill>
              <a:effectLst/>
              <a:latin typeface="微軟正黑體" panose="020B0604030504040204" pitchFamily="34" charset="-120"/>
              <a:ea typeface="微軟正黑體" panose="020B0604030504040204" pitchFamily="34" charset="-120"/>
              <a:cs typeface="+mn-cs"/>
            </a:rPr>
            <a:t>檔</a:t>
          </a:r>
          <a:r>
            <a:rPr lang="en-US" altLang="zh-TW" sz="1100" b="1" i="0" u="none" strike="noStrike">
              <a:solidFill>
                <a:srgbClr val="FF0000"/>
              </a:solidFill>
              <a:effectLst/>
              <a:latin typeface="微軟正黑體" panose="020B0604030504040204" pitchFamily="34" charset="-120"/>
              <a:ea typeface="微軟正黑體" panose="020B0604030504040204" pitchFamily="34" charset="-120"/>
              <a:cs typeface="+mn-cs"/>
            </a:rPr>
            <a:t>)</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以電子郵件傳送至</a:t>
          </a:r>
          <a:r>
            <a:rPr lang="en-US" altLang="zh-TW" sz="1100" b="1" i="0" u="none" strike="noStrike">
              <a:solidFill>
                <a:srgbClr val="0070C0"/>
              </a:solidFill>
              <a:effectLst/>
              <a:latin typeface="微軟正黑體" panose="020B0604030504040204" pitchFamily="34" charset="-120"/>
              <a:ea typeface="微軟正黑體" panose="020B0604030504040204" pitchFamily="34" charset="-120"/>
              <a:cs typeface="+mn-cs"/>
            </a:rPr>
            <a:t>khwang@kcg.gov.tw </a:t>
          </a:r>
          <a:r>
            <a:rPr lang="zh-TW" altLang="en-US" sz="1100" b="1" i="0" u="none" strike="noStrike">
              <a:solidFill>
                <a:srgbClr val="0070C0"/>
              </a:solidFill>
              <a:effectLst/>
              <a:latin typeface="微軟正黑體" panose="020B0604030504040204" pitchFamily="34" charset="-120"/>
              <a:ea typeface="微軟正黑體" panose="020B0604030504040204" pitchFamily="34" charset="-120"/>
              <a:cs typeface="+mn-cs"/>
            </a:rPr>
            <a:t>王小姐</a:t>
          </a:r>
          <a:endParaRPr lang="en-US" altLang="zh-TW" sz="1100" b="1" i="0" u="none" strike="noStrike">
            <a:solidFill>
              <a:srgbClr val="0070C0"/>
            </a:solidFill>
            <a:effectLst/>
            <a:latin typeface="微軟正黑體" panose="020B0604030504040204" pitchFamily="34" charset="-120"/>
            <a:ea typeface="微軟正黑體" panose="020B0604030504040204" pitchFamily="34" charset="-120"/>
            <a:cs typeface="+mn-cs"/>
          </a:endParaRPr>
        </a:p>
        <a:p>
          <a:r>
            <a:rPr lang="zh-TW" altLang="en-US" sz="1100" b="1" i="0" u="none" strike="noStrike">
              <a:solidFill>
                <a:srgbClr val="C00000"/>
              </a:solidFill>
              <a:effectLst/>
              <a:latin typeface="微軟正黑體" panose="020B0604030504040204" pitchFamily="34" charset="-120"/>
              <a:ea typeface="微軟正黑體" panose="020B0604030504040204" pitchFamily="34" charset="-120"/>
              <a:cs typeface="+mn-cs"/>
            </a:rPr>
            <a:t> </a:t>
          </a:r>
          <a:r>
            <a:rPr lang="en-US" altLang="zh-TW" sz="1100" b="1" i="0" u="none" strike="noStrike">
              <a:solidFill>
                <a:schemeClr val="dk1"/>
              </a:solidFill>
              <a:effectLst/>
              <a:latin typeface="微軟正黑體" panose="020B0604030504040204" pitchFamily="34" charset="-120"/>
              <a:ea typeface="微軟正黑體" panose="020B0604030504040204" pitchFamily="34" charset="-120"/>
              <a:cs typeface="+mn-cs"/>
            </a:rPr>
            <a:t>(</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聯絡電話</a:t>
          </a:r>
          <a:r>
            <a:rPr lang="en-US" altLang="zh-TW" sz="1100" b="1" i="0" u="none" strike="noStrike">
              <a:solidFill>
                <a:schemeClr val="dk1"/>
              </a:solidFill>
              <a:effectLst/>
              <a:latin typeface="微軟正黑體" panose="020B0604030504040204" pitchFamily="34" charset="-120"/>
              <a:ea typeface="微軟正黑體" panose="020B0604030504040204" pitchFamily="34" charset="-120"/>
              <a:cs typeface="+mn-cs"/>
            </a:rPr>
            <a:t>07-3368333</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轉</a:t>
          </a:r>
          <a:r>
            <a:rPr lang="en-US" altLang="zh-TW" sz="1100" b="1" i="0" u="none" strike="noStrike">
              <a:solidFill>
                <a:schemeClr val="dk1"/>
              </a:solidFill>
              <a:effectLst/>
              <a:latin typeface="微軟正黑體" panose="020B0604030504040204" pitchFamily="34" charset="-120"/>
              <a:ea typeface="微軟正黑體" panose="020B0604030504040204" pitchFamily="34" charset="-120"/>
              <a:cs typeface="+mn-cs"/>
            </a:rPr>
            <a:t>3855)</a:t>
          </a:r>
          <a:r>
            <a:rPr lang="zh-TW" altLang="en-US" sz="1100" b="1" i="0" u="none" strike="noStrike">
              <a:solidFill>
                <a:schemeClr val="dk1"/>
              </a:solidFill>
              <a:effectLst/>
              <a:latin typeface="微軟正黑體" panose="020B0604030504040204" pitchFamily="34" charset="-120"/>
              <a:ea typeface="微軟正黑體" panose="020B0604030504040204" pitchFamily="34" charset="-120"/>
              <a:cs typeface="+mn-cs"/>
            </a:rPr>
            <a:t>。</a:t>
          </a:r>
          <a:r>
            <a:rPr lang="zh-TW" altLang="en-US">
              <a:latin typeface="微軟正黑體" panose="020B0604030504040204" pitchFamily="34" charset="-120"/>
              <a:ea typeface="微軟正黑體" panose="020B0604030504040204" pitchFamily="34" charset="-120"/>
            </a:rPr>
            <a:t> </a:t>
          </a:r>
          <a:endParaRPr lang="zh-TW" altLang="en-US" sz="1100" b="1">
            <a:latin typeface="微軟正黑體" panose="020B0604030504040204" pitchFamily="34" charset="-120"/>
            <a:ea typeface="微軟正黑體" panose="020B0604030504040204" pitchFamily="34" charset="-120"/>
          </a:endParaRPr>
        </a:p>
      </xdr:txBody>
    </xdr:sp>
    <xdr:clientData/>
  </xdr:twoCellAnchor>
  <xdr:twoCellAnchor>
    <xdr:from>
      <xdr:col>35</xdr:col>
      <xdr:colOff>19050</xdr:colOff>
      <xdr:row>12</xdr:row>
      <xdr:rowOff>180975</xdr:rowOff>
    </xdr:from>
    <xdr:to>
      <xdr:col>46</xdr:col>
      <xdr:colOff>43275</xdr:colOff>
      <xdr:row>20</xdr:row>
      <xdr:rowOff>168975</xdr:rowOff>
    </xdr:to>
    <xdr:sp macro="" textlink="">
      <xdr:nvSpPr>
        <xdr:cNvPr id="4" name="文字方塊 3">
          <a:extLst>
            <a:ext uri="{FF2B5EF4-FFF2-40B4-BE49-F238E27FC236}">
              <a16:creationId xmlns:a16="http://schemas.microsoft.com/office/drawing/2014/main" id="{991D10E2-5125-4A2D-AB2C-CDDAF90641ED}"/>
            </a:ext>
          </a:extLst>
        </xdr:cNvPr>
        <xdr:cNvSpPr txBox="1"/>
      </xdr:nvSpPr>
      <xdr:spPr>
        <a:xfrm>
          <a:off x="14963775" y="3857625"/>
          <a:ext cx="4320000" cy="151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zh-TW" sz="1400" b="1" i="0" u="sng" baseline="0">
              <a:solidFill>
                <a:srgbClr val="0000FF"/>
              </a:solidFill>
              <a:effectLst/>
              <a:latin typeface="微軟正黑體" panose="020B0604030504040204" pitchFamily="34" charset="-120"/>
              <a:ea typeface="微軟正黑體" panose="020B0604030504040204" pitchFamily="34" charset="-120"/>
              <a:cs typeface="+mn-cs"/>
            </a:rPr>
            <a:t>《</a:t>
          </a:r>
          <a:r>
            <a:rPr lang="zh-TW" altLang="zh-TW" sz="1400" b="1" i="0" u="sng" baseline="0">
              <a:solidFill>
                <a:srgbClr val="0000FF"/>
              </a:solidFill>
              <a:effectLst/>
              <a:latin typeface="微軟正黑體" panose="020B0604030504040204" pitchFamily="34" charset="-120"/>
              <a:ea typeface="微軟正黑體" panose="020B0604030504040204" pitchFamily="34" charset="-120"/>
              <a:cs typeface="+mn-cs"/>
            </a:rPr>
            <a:t>填寫提醒</a:t>
          </a:r>
          <a:r>
            <a:rPr lang="en-US" altLang="zh-TW" sz="1400" b="1" i="0" u="sng" baseline="0">
              <a:solidFill>
                <a:srgbClr val="0000FF"/>
              </a:solidFill>
              <a:effectLst/>
              <a:latin typeface="微軟正黑體" panose="020B0604030504040204" pitchFamily="34" charset="-120"/>
              <a:ea typeface="微軟正黑體" panose="020B0604030504040204" pitchFamily="34" charset="-120"/>
              <a:cs typeface="+mn-cs"/>
            </a:rPr>
            <a:t>》</a:t>
          </a:r>
          <a:r>
            <a:rPr lang="zh-TW" altLang="en-US" sz="1100" b="1">
              <a:solidFill>
                <a:sysClr val="windowText" lastClr="000000"/>
              </a:solidFill>
              <a:latin typeface="微軟正黑體" panose="020B0604030504040204" pitchFamily="34" charset="-120"/>
              <a:ea typeface="微軟正黑體" panose="020B0604030504040204" pitchFamily="34" charset="-120"/>
            </a:rPr>
            <a:t>監察基本資料</a:t>
          </a:r>
          <a:endParaRPr lang="en-US" altLang="zh-TW" sz="1100" b="1">
            <a:solidFill>
              <a:sysClr val="windowText" lastClr="000000"/>
            </a:solidFill>
            <a:latin typeface="微軟正黑體" panose="020B0604030504040204" pitchFamily="34" charset="-120"/>
            <a:ea typeface="微軟正黑體" panose="020B0604030504040204" pitchFamily="34" charset="-120"/>
          </a:endParaRPr>
        </a:p>
        <a:p>
          <a:r>
            <a:rPr lang="en-US" altLang="zh-TW" sz="1100" b="1">
              <a:latin typeface="微軟正黑體" panose="020B0604030504040204" pitchFamily="34" charset="-120"/>
              <a:ea typeface="微軟正黑體" panose="020B0604030504040204" pitchFamily="34" charset="-120"/>
            </a:rPr>
            <a:t>1.</a:t>
          </a:r>
          <a:r>
            <a:rPr lang="zh-TW" altLang="en-US" sz="1100" b="1">
              <a:latin typeface="微軟正黑體" panose="020B0604030504040204" pitchFamily="34" charset="-120"/>
              <a:ea typeface="微軟正黑體" panose="020B0604030504040204" pitchFamily="34" charset="-120"/>
            </a:rPr>
            <a:t>與</a:t>
          </a:r>
          <a:r>
            <a:rPr lang="zh-TW" altLang="en-US" sz="1100" b="1">
              <a:solidFill>
                <a:srgbClr val="FF0000"/>
              </a:solidFill>
              <a:latin typeface="微軟正黑體" panose="020B0604030504040204" pitchFamily="34" charset="-120"/>
              <a:ea typeface="微軟正黑體" panose="020B0604030504040204" pitchFamily="34" charset="-120"/>
            </a:rPr>
            <a:t>最新</a:t>
          </a:r>
          <a:r>
            <a:rPr lang="zh-TW" altLang="en-US" sz="1100" b="1">
              <a:solidFill>
                <a:srgbClr val="0070C0"/>
              </a:solidFill>
              <a:latin typeface="微軟正黑體" panose="020B0604030504040204" pitchFamily="34" charset="-120"/>
              <a:ea typeface="微軟正黑體" panose="020B0604030504040204" pitchFamily="34" charset="-120"/>
            </a:rPr>
            <a:t>法人登記證書</a:t>
          </a:r>
          <a:r>
            <a:rPr lang="zh-TW" altLang="en-US" sz="1100" b="1">
              <a:latin typeface="微軟正黑體" panose="020B0604030504040204" pitchFamily="34" charset="-120"/>
              <a:ea typeface="微軟正黑體" panose="020B0604030504040204" pitchFamily="34" charset="-120"/>
            </a:rPr>
            <a:t>資料須一致。</a:t>
          </a:r>
          <a:endParaRPr lang="en-US" altLang="zh-TW" sz="1100" b="1">
            <a:latin typeface="微軟正黑體" panose="020B0604030504040204" pitchFamily="34" charset="-120"/>
            <a:ea typeface="微軟正黑體" panose="020B0604030504040204" pitchFamily="34" charset="-120"/>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zh-TW" sz="1100" b="1">
              <a:latin typeface="微軟正黑體" panose="020B0604030504040204" pitchFamily="34" charset="-120"/>
              <a:ea typeface="微軟正黑體" panose="020B0604030504040204" pitchFamily="34" charset="-120"/>
            </a:rPr>
            <a:t>2.</a:t>
          </a:r>
          <a:r>
            <a:rPr lang="zh-TW" altLang="en-US" sz="1100" b="1">
              <a:latin typeface="微軟正黑體" panose="020B0604030504040204" pitchFamily="34" charset="-120"/>
              <a:ea typeface="微軟正黑體" panose="020B0604030504040204" pitchFamily="34" charset="-120"/>
            </a:rPr>
            <a:t>「教育程度」及「年齡」：</a:t>
          </a:r>
          <a:r>
            <a:rPr lang="zh-TW" altLang="zh-TW" sz="1100" b="1">
              <a:solidFill>
                <a:schemeClr val="dk1"/>
              </a:solidFill>
              <a:effectLst/>
              <a:latin typeface="微軟正黑體" panose="020B0604030504040204" pitchFamily="34" charset="-120"/>
              <a:ea typeface="微軟正黑體" panose="020B0604030504040204" pitchFamily="34" charset="-120"/>
              <a:cs typeface="+mn-cs"/>
            </a:rPr>
            <a:t>男性、女性</a:t>
          </a:r>
          <a:r>
            <a:rPr lang="zh-TW" altLang="zh-TW" sz="1100" b="1">
              <a:solidFill>
                <a:srgbClr val="C00000"/>
              </a:solidFill>
              <a:effectLst/>
              <a:latin typeface="微軟正黑體" panose="020B0604030504040204" pitchFamily="34" charset="-120"/>
              <a:ea typeface="微軟正黑體" panose="020B0604030504040204" pitchFamily="34" charset="-120"/>
              <a:cs typeface="+mn-cs"/>
            </a:rPr>
            <a:t>總人數需一致</a:t>
          </a:r>
          <a:r>
            <a:rPr lang="zh-TW" altLang="zh-TW" sz="1100" b="1">
              <a:solidFill>
                <a:schemeClr val="dk1"/>
              </a:solidFill>
              <a:effectLst/>
              <a:latin typeface="微軟正黑體" panose="020B0604030504040204" pitchFamily="34" charset="-120"/>
              <a:ea typeface="微軟正黑體" panose="020B0604030504040204" pitchFamily="34" charset="-120"/>
              <a:cs typeface="+mn-cs"/>
            </a:rPr>
            <a:t>。</a:t>
          </a:r>
          <a:endParaRPr lang="zh-TW" altLang="en-US" sz="1100" b="1">
            <a:latin typeface="微軟正黑體" panose="020B0604030504040204" pitchFamily="34" charset="-120"/>
            <a:ea typeface="微軟正黑體" panose="020B0604030504040204" pitchFamily="34" charset="-120"/>
          </a:endParaRPr>
        </a:p>
      </xdr:txBody>
    </xdr:sp>
    <xdr:clientData/>
  </xdr:twoCellAnchor>
  <xdr:twoCellAnchor>
    <xdr:from>
      <xdr:col>67</xdr:col>
      <xdr:colOff>0</xdr:colOff>
      <xdr:row>12</xdr:row>
      <xdr:rowOff>190499</xdr:rowOff>
    </xdr:from>
    <xdr:to>
      <xdr:col>75</xdr:col>
      <xdr:colOff>357600</xdr:colOff>
      <xdr:row>29</xdr:row>
      <xdr:rowOff>161924</xdr:rowOff>
    </xdr:to>
    <xdr:sp macro="" textlink="">
      <xdr:nvSpPr>
        <xdr:cNvPr id="5" name="文字方塊 4">
          <a:extLst>
            <a:ext uri="{FF2B5EF4-FFF2-40B4-BE49-F238E27FC236}">
              <a16:creationId xmlns:a16="http://schemas.microsoft.com/office/drawing/2014/main" id="{FB713994-0140-412B-8AB1-D684157BA226}"/>
            </a:ext>
          </a:extLst>
        </xdr:cNvPr>
        <xdr:cNvSpPr txBox="1"/>
      </xdr:nvSpPr>
      <xdr:spPr>
        <a:xfrm>
          <a:off x="28227618" y="3843617"/>
          <a:ext cx="4302070" cy="3209925"/>
        </a:xfrm>
        <a:prstGeom prst="rect">
          <a:avLst/>
        </a:prstGeom>
        <a:solidFill>
          <a:sysClr val="window" lastClr="FFFFFF">
            <a:lumMod val="85000"/>
          </a:sys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zh-TW" sz="1400" b="1" i="0" u="sng" strike="noStrike" kern="0" cap="none" spc="0" normalizeH="0" baseline="0" noProof="0">
              <a:ln>
                <a:noFill/>
              </a:ln>
              <a:solidFill>
                <a:srgbClr val="0000FF"/>
              </a:solidFill>
              <a:effectLst/>
              <a:uLnTx/>
              <a:uFillTx/>
              <a:latin typeface="微軟正黑體" panose="020B0604030504040204" pitchFamily="34" charset="-120"/>
              <a:ea typeface="微軟正黑體" panose="020B0604030504040204" pitchFamily="34" charset="-120"/>
              <a:cs typeface="+mn-cs"/>
            </a:rPr>
            <a:t>《</a:t>
          </a:r>
          <a:r>
            <a:rPr kumimoji="0" lang="zh-TW" altLang="en-US" sz="1400" b="1" i="0" u="sng" strike="noStrike" kern="0" cap="none" spc="0" normalizeH="0" baseline="0" noProof="0">
              <a:ln>
                <a:noFill/>
              </a:ln>
              <a:solidFill>
                <a:srgbClr val="0000FF"/>
              </a:solidFill>
              <a:effectLst/>
              <a:uLnTx/>
              <a:uFillTx/>
              <a:latin typeface="微軟正黑體" panose="020B0604030504040204" pitchFamily="34" charset="-120"/>
              <a:ea typeface="微軟正黑體" panose="020B0604030504040204" pitchFamily="34" charset="-120"/>
              <a:cs typeface="+mn-cs"/>
            </a:rPr>
            <a:t>填寫提醒</a:t>
          </a:r>
          <a:r>
            <a:rPr kumimoji="0" lang="en-US" altLang="zh-TW" sz="1400" b="1" i="0" u="sng" strike="noStrike" kern="0" cap="none" spc="0" normalizeH="0" baseline="0" noProof="0">
              <a:ln>
                <a:noFill/>
              </a:ln>
              <a:solidFill>
                <a:srgbClr val="0000FF"/>
              </a:solidFill>
              <a:effectLst/>
              <a:uLnTx/>
              <a:uFillTx/>
              <a:latin typeface="微軟正黑體" panose="020B0604030504040204" pitchFamily="34" charset="-120"/>
              <a:ea typeface="微軟正黑體" panose="020B0604030504040204" pitchFamily="34" charset="-12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1.</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法院登記財產總額：</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   </a:t>
          </a: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(1)</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與</a:t>
          </a:r>
          <a:r>
            <a:rPr kumimoji="0" lang="zh-TW" altLang="en-US" sz="1100" b="1" i="0" u="none" strike="noStrike" kern="0" cap="none" spc="0" normalizeH="0" baseline="0" noProof="0">
              <a:ln>
                <a:noFill/>
              </a:ln>
              <a:solidFill>
                <a:srgbClr val="FF0000"/>
              </a:solidFill>
              <a:effectLst/>
              <a:uLnTx/>
              <a:uFillTx/>
              <a:latin typeface="微軟正黑體" panose="020B0604030504040204" pitchFamily="34" charset="-120"/>
              <a:ea typeface="微軟正黑體" panose="020B0604030504040204" pitchFamily="34" charset="-120"/>
              <a:cs typeface="+mn-cs"/>
            </a:rPr>
            <a:t>最新</a:t>
          </a:r>
          <a:r>
            <a:rPr kumimoji="0" lang="zh-TW" altLang="en-US" sz="1100" b="1" i="0" u="none" strike="noStrike" kern="0" cap="none" spc="0" normalizeH="0" baseline="0" noProof="0">
              <a:ln>
                <a:noFill/>
              </a:ln>
              <a:solidFill>
                <a:srgbClr val="0070C0"/>
              </a:solidFill>
              <a:effectLst/>
              <a:uLnTx/>
              <a:uFillTx/>
              <a:latin typeface="微軟正黑體" panose="020B0604030504040204" pitchFamily="34" charset="-120"/>
              <a:ea typeface="微軟正黑體" panose="020B0604030504040204" pitchFamily="34" charset="-120"/>
              <a:cs typeface="+mn-cs"/>
            </a:rPr>
            <a:t>法人登記證書</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資料須一致。</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   </a:t>
          </a: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(2)</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單位：</a:t>
          </a:r>
          <a:r>
            <a:rPr kumimoji="0" lang="zh-TW" altLang="en-US" sz="1100" b="1" i="0" u="none" strike="noStrike" kern="0" cap="none" spc="0" normalizeH="0" baseline="0" noProof="0">
              <a:ln>
                <a:noFill/>
              </a:ln>
              <a:solidFill>
                <a:srgbClr val="FF0000"/>
              </a:solidFill>
              <a:effectLst/>
              <a:uLnTx/>
              <a:uFillTx/>
              <a:latin typeface="微軟正黑體" panose="020B0604030504040204" pitchFamily="34" charset="-120"/>
              <a:ea typeface="微軟正黑體" panose="020B0604030504040204" pitchFamily="34" charset="-120"/>
              <a:cs typeface="+mn-cs"/>
            </a:rPr>
            <a:t>千元</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2.</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年度總收入、年度總支出</a:t>
          </a:r>
          <a:r>
            <a:rPr kumimoji="0" lang="zh-TW"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   </a:t>
          </a: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(1)</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與</a:t>
          </a:r>
          <a:r>
            <a:rPr kumimoji="0" lang="zh-TW" altLang="en-US" sz="1100" b="1" i="0" u="none" strike="noStrike" kern="0" cap="none" spc="0" normalizeH="0" baseline="0" noProof="0">
              <a:ln>
                <a:noFill/>
              </a:ln>
              <a:solidFill>
                <a:srgbClr val="FF0000"/>
              </a:solidFill>
              <a:effectLst/>
              <a:uLnTx/>
              <a:uFillTx/>
              <a:latin typeface="微軟正黑體" panose="020B0604030504040204" pitchFamily="34" charset="-120"/>
              <a:ea typeface="微軟正黑體" panose="020B0604030504040204" pitchFamily="34" charset="-120"/>
              <a:cs typeface="+mn-cs"/>
            </a:rPr>
            <a:t>報送年度</a:t>
          </a:r>
          <a:r>
            <a:rPr kumimoji="0" lang="zh-TW" altLang="en-US" sz="1100" b="1" i="0" u="none" strike="noStrike" kern="0" cap="none" spc="0" normalizeH="0" baseline="0" noProof="0">
              <a:ln>
                <a:noFill/>
              </a:ln>
              <a:solidFill>
                <a:srgbClr val="0070C0"/>
              </a:solidFill>
              <a:effectLst/>
              <a:uLnTx/>
              <a:uFillTx/>
              <a:latin typeface="微軟正黑體" panose="020B0604030504040204" pitchFamily="34" charset="-120"/>
              <a:ea typeface="微軟正黑體" panose="020B0604030504040204" pitchFamily="34" charset="-120"/>
              <a:cs typeface="+mn-cs"/>
            </a:rPr>
            <a:t>決算資料</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一致。</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   </a:t>
          </a: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(2)</a:t>
          </a:r>
          <a:r>
            <a:rPr lang="zh-TW" altLang="zh-TW" sz="1100" b="1" i="0" baseline="0">
              <a:effectLst/>
              <a:latin typeface="微軟正黑體" panose="020B0604030504040204" pitchFamily="34" charset="-120"/>
              <a:ea typeface="微軟正黑體" panose="020B0604030504040204" pitchFamily="34" charset="-120"/>
              <a:cs typeface="+mn-cs"/>
            </a:rPr>
            <a:t>單位：千元。</a:t>
          </a:r>
          <a:endParaRPr lang="en-US" altLang="zh-TW" sz="1100" b="1" i="0" baseline="0">
            <a:effectLst/>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3.</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各欄位數值需與上一年度數值比對，確認是否合理正確。</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4.</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主事務所工作人員，</a:t>
          </a:r>
          <a:r>
            <a:rPr kumimoji="0" lang="zh-TW" altLang="en-US" sz="1100" b="1" i="0" u="none" strike="noStrike" kern="0" cap="none" spc="0" normalizeH="0" baseline="0" noProof="0">
              <a:ln>
                <a:noFill/>
              </a:ln>
              <a:solidFill>
                <a:srgbClr val="FF0000"/>
              </a:solidFill>
              <a:effectLst/>
              <a:uLnTx/>
              <a:uFillTx/>
              <a:latin typeface="微軟正黑體" panose="020B0604030504040204" pitchFamily="34" charset="-120"/>
              <a:ea typeface="微軟正黑體" panose="020B0604030504040204" pitchFamily="34" charset="-120"/>
              <a:cs typeface="+mn-cs"/>
            </a:rPr>
            <a:t>專任</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與</a:t>
          </a:r>
          <a:r>
            <a:rPr kumimoji="0" lang="zh-TW" altLang="en-US" sz="1100" b="1" i="0" u="none" strike="noStrike" kern="0" cap="none" spc="0" normalizeH="0" baseline="0" noProof="0">
              <a:ln>
                <a:noFill/>
              </a:ln>
              <a:solidFill>
                <a:srgbClr val="FF0000"/>
              </a:solidFill>
              <a:effectLst/>
              <a:uLnTx/>
              <a:uFillTx/>
              <a:latin typeface="微軟正黑體" panose="020B0604030504040204" pitchFamily="34" charset="-120"/>
              <a:ea typeface="微軟正黑體" panose="020B0604030504040204" pitchFamily="34" charset="-120"/>
              <a:cs typeface="+mn-cs"/>
            </a:rPr>
            <a:t>兼任</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人員人數合計</a:t>
          </a:r>
          <a:r>
            <a:rPr kumimoji="0" lang="zh-TW" altLang="en-US" sz="1100" b="1" i="0" u="none" strike="noStrike" kern="0" cap="none" spc="0" normalizeH="0" baseline="0" noProof="0">
              <a:ln>
                <a:noFill/>
              </a:ln>
              <a:solidFill>
                <a:srgbClr val="FF0000"/>
              </a:solidFill>
              <a:effectLst/>
              <a:uLnTx/>
              <a:uFillTx/>
              <a:latin typeface="微軟正黑體" panose="020B0604030504040204" pitchFamily="34" charset="-120"/>
              <a:ea typeface="微軟正黑體" panose="020B0604030504040204" pitchFamily="34" charset="-120"/>
              <a:cs typeface="+mn-cs"/>
            </a:rPr>
            <a:t>應</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大於</a:t>
          </a: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0</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5.</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附屬作業組織工作人員人數合計</a:t>
          </a:r>
          <a:r>
            <a:rPr kumimoji="0" lang="zh-TW" altLang="en-US" sz="1100" b="1" i="0" u="none" strike="noStrike" kern="0" cap="none" spc="0" normalizeH="0" baseline="0" noProof="0">
              <a:ln>
                <a:noFill/>
              </a:ln>
              <a:solidFill>
                <a:srgbClr val="00B050"/>
              </a:solidFill>
              <a:effectLst/>
              <a:uLnTx/>
              <a:uFillTx/>
              <a:latin typeface="微軟正黑體" panose="020B0604030504040204" pitchFamily="34" charset="-120"/>
              <a:ea typeface="微軟正黑體" panose="020B0604030504040204" pitchFamily="34" charset="-120"/>
              <a:cs typeface="+mn-cs"/>
            </a:rPr>
            <a:t>可</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為</a:t>
          </a:r>
          <a:r>
            <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0</a:t>
          </a:r>
          <a:r>
            <a:rPr kumimoji="0" lang="zh-TW" altLang="en-US"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rPr>
            <a:t>。</a:t>
          </a:r>
          <a:endParaRPr kumimoji="0" lang="en-US" altLang="zh-TW" sz="1100" b="1" i="0" u="none" strike="noStrike" kern="0" cap="none" spc="0" normalizeH="0" baseline="0" noProof="0">
            <a:ln>
              <a:noFill/>
            </a:ln>
            <a:solidFill>
              <a:sysClr val="windowText" lastClr="000000"/>
            </a:solidFill>
            <a:effectLst/>
            <a:uLnTx/>
            <a:uFillTx/>
            <a:latin typeface="微軟正黑體" panose="020B0604030504040204" pitchFamily="34" charset="-120"/>
            <a:ea typeface="微軟正黑體" panose="020B0604030504040204" pitchFamily="34" charset="-120"/>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60"/>
  <dimension ref="A1:CQ37"/>
  <sheetViews>
    <sheetView tabSelected="1"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J10" sqref="J10"/>
    </sheetView>
  </sheetViews>
  <sheetFormatPr defaultColWidth="9" defaultRowHeight="16.5"/>
  <cols>
    <col min="1" max="1" width="12.625" style="15" customWidth="1"/>
    <col min="2" max="2" width="6.875" style="15" customWidth="1"/>
    <col min="3" max="33" width="5.125" style="15" customWidth="1"/>
    <col min="34" max="34" width="12.625" style="15" customWidth="1"/>
    <col min="35" max="65" width="5.125" style="15" customWidth="1"/>
    <col min="66" max="66" width="12.625" style="15" customWidth="1"/>
    <col min="67" max="88" width="6.5" style="15" customWidth="1"/>
    <col min="89" max="91" width="9.625" style="15" customWidth="1"/>
    <col min="92" max="92" width="7.375" style="15" customWidth="1"/>
    <col min="93" max="94" width="15.375" style="15" customWidth="1"/>
    <col min="95" max="95" width="9" style="15" hidden="1" customWidth="1"/>
    <col min="96" max="16384" width="9" style="15"/>
  </cols>
  <sheetData>
    <row r="1" spans="1:92" ht="18" customHeight="1">
      <c r="A1" s="19" t="s">
        <v>2</v>
      </c>
      <c r="B1" s="20"/>
      <c r="AH1" s="19" t="s">
        <v>2</v>
      </c>
      <c r="AI1" s="20"/>
      <c r="BN1" s="19" t="s">
        <v>2</v>
      </c>
      <c r="BO1" s="20"/>
    </row>
    <row r="2" spans="1:92" ht="18" customHeight="1">
      <c r="A2" s="19" t="s">
        <v>5</v>
      </c>
      <c r="B2" s="21" t="s">
        <v>6</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19" t="s">
        <v>5</v>
      </c>
      <c r="AI2" s="21" t="s">
        <v>6</v>
      </c>
      <c r="BN2" s="19" t="s">
        <v>5</v>
      </c>
      <c r="BO2" s="21" t="s">
        <v>6</v>
      </c>
      <c r="BP2" s="22"/>
      <c r="BQ2" s="22"/>
      <c r="BR2" s="22"/>
      <c r="BS2" s="22"/>
      <c r="BT2" s="22"/>
      <c r="BU2" s="22"/>
      <c r="BV2" s="22"/>
      <c r="BW2" s="22"/>
      <c r="BX2" s="22"/>
      <c r="BY2" s="22"/>
      <c r="BZ2" s="22"/>
      <c r="CA2" s="22"/>
      <c r="CB2" s="22"/>
      <c r="CC2" s="22"/>
      <c r="CD2" s="22"/>
      <c r="CE2" s="22"/>
      <c r="CF2" s="22"/>
      <c r="CG2" s="22"/>
      <c r="CH2" s="22"/>
      <c r="CI2" s="22"/>
      <c r="CJ2" s="22"/>
      <c r="CK2" s="22"/>
      <c r="CL2" s="22"/>
      <c r="CM2" s="22"/>
    </row>
    <row r="3" spans="1:92" s="24" customFormat="1" ht="27.75">
      <c r="A3" s="109" t="s">
        <v>7</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23"/>
      <c r="AI3" s="127" t="s">
        <v>8</v>
      </c>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23"/>
      <c r="BO3" s="109" t="s">
        <v>9</v>
      </c>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23"/>
    </row>
    <row r="4" spans="1:92" s="2" customFormat="1" ht="34.5" customHeight="1" thickBot="1">
      <c r="A4" s="128" t="s">
        <v>66</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59"/>
      <c r="AF4" s="59"/>
      <c r="AG4" s="60" t="s">
        <v>10</v>
      </c>
      <c r="AH4" s="60"/>
      <c r="AI4" s="120" t="str">
        <f>A4</f>
        <v>中華民國112年</v>
      </c>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59"/>
      <c r="BM4" s="61" t="s">
        <v>11</v>
      </c>
      <c r="BN4" s="61"/>
      <c r="BP4" s="62"/>
      <c r="BQ4" s="62"/>
      <c r="BR4" s="62"/>
      <c r="BS4" s="62"/>
      <c r="BT4" s="62"/>
      <c r="BU4" s="120" t="str">
        <f>A4</f>
        <v>中華民國112年</v>
      </c>
      <c r="BV4" s="120"/>
      <c r="BW4" s="120"/>
      <c r="BX4" s="120"/>
      <c r="BY4" s="120"/>
      <c r="BZ4" s="120"/>
      <c r="CA4" s="120"/>
      <c r="CB4" s="120"/>
      <c r="CC4" s="120"/>
      <c r="CD4" s="120"/>
      <c r="CE4" s="120"/>
      <c r="CF4" s="120"/>
      <c r="CG4" s="62"/>
      <c r="CH4" s="62"/>
      <c r="CI4" s="62"/>
      <c r="CJ4" s="62"/>
      <c r="CL4" s="62"/>
      <c r="CM4" s="63" t="s">
        <v>57</v>
      </c>
      <c r="CN4" s="64"/>
    </row>
    <row r="5" spans="1:92" ht="16.5" customHeight="1">
      <c r="A5" s="131" t="s">
        <v>12</v>
      </c>
      <c r="B5" s="94" t="s">
        <v>13</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85"/>
      <c r="AF5" s="85"/>
      <c r="AG5" s="85"/>
      <c r="AH5" s="86" t="s">
        <v>14</v>
      </c>
      <c r="AI5" s="25" t="s">
        <v>15</v>
      </c>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86" t="s">
        <v>14</v>
      </c>
      <c r="BO5" s="85" t="s">
        <v>0</v>
      </c>
      <c r="BP5" s="85"/>
      <c r="BQ5" s="85"/>
      <c r="BR5" s="85"/>
      <c r="BS5" s="85"/>
      <c r="BT5" s="85"/>
      <c r="BU5" s="85"/>
      <c r="BV5" s="85"/>
      <c r="BW5" s="85"/>
      <c r="BX5" s="85"/>
      <c r="BY5" s="85"/>
      <c r="BZ5" s="85"/>
      <c r="CA5" s="85"/>
      <c r="CB5" s="85"/>
      <c r="CC5" s="85"/>
      <c r="CD5" s="85"/>
      <c r="CE5" s="85"/>
      <c r="CF5" s="85"/>
      <c r="CG5" s="85"/>
      <c r="CH5" s="85"/>
      <c r="CI5" s="85"/>
      <c r="CJ5" s="85"/>
      <c r="CK5" s="85"/>
      <c r="CL5" s="73" t="s">
        <v>64</v>
      </c>
      <c r="CM5" s="101" t="s">
        <v>65</v>
      </c>
      <c r="CN5" s="26"/>
    </row>
    <row r="6" spans="1:92" ht="18.75" customHeight="1">
      <c r="A6" s="131"/>
      <c r="B6" s="136" t="s">
        <v>16</v>
      </c>
      <c r="C6" s="139" t="s">
        <v>17</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1"/>
      <c r="AH6" s="87"/>
      <c r="AI6" s="129" t="s">
        <v>59</v>
      </c>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30"/>
      <c r="BN6" s="87"/>
      <c r="BO6" s="110" t="s">
        <v>18</v>
      </c>
      <c r="BP6" s="111"/>
      <c r="BQ6" s="111"/>
      <c r="BR6" s="111"/>
      <c r="BS6" s="111"/>
      <c r="BT6" s="111"/>
      <c r="BU6" s="111"/>
      <c r="BV6" s="111"/>
      <c r="BW6" s="111"/>
      <c r="BX6" s="111"/>
      <c r="BY6" s="111"/>
      <c r="BZ6" s="123" t="s">
        <v>19</v>
      </c>
      <c r="CA6" s="124"/>
      <c r="CB6" s="124"/>
      <c r="CC6" s="124"/>
      <c r="CD6" s="124"/>
      <c r="CE6" s="124"/>
      <c r="CF6" s="124"/>
      <c r="CG6" s="124"/>
      <c r="CH6" s="124"/>
      <c r="CI6" s="124"/>
      <c r="CJ6" s="124"/>
      <c r="CK6" s="125" t="s">
        <v>63</v>
      </c>
      <c r="CL6" s="74"/>
      <c r="CM6" s="102"/>
      <c r="CN6" s="18"/>
    </row>
    <row r="7" spans="1:92" ht="18.75" customHeight="1">
      <c r="A7" s="131"/>
      <c r="B7" s="136"/>
      <c r="C7" s="138" t="s">
        <v>20</v>
      </c>
      <c r="D7" s="138"/>
      <c r="E7" s="138"/>
      <c r="F7" s="142" t="s">
        <v>58</v>
      </c>
      <c r="G7" s="143"/>
      <c r="H7" s="143"/>
      <c r="I7" s="143"/>
      <c r="J7" s="143"/>
      <c r="K7" s="143"/>
      <c r="L7" s="143"/>
      <c r="M7" s="143"/>
      <c r="N7" s="143"/>
      <c r="O7" s="143"/>
      <c r="P7" s="143"/>
      <c r="Q7" s="143"/>
      <c r="R7" s="143"/>
      <c r="S7" s="144"/>
      <c r="T7" s="76" t="s">
        <v>22</v>
      </c>
      <c r="U7" s="160"/>
      <c r="V7" s="160"/>
      <c r="W7" s="160"/>
      <c r="X7" s="160"/>
      <c r="Y7" s="160"/>
      <c r="Z7" s="160"/>
      <c r="AA7" s="160"/>
      <c r="AB7" s="160"/>
      <c r="AC7" s="160"/>
      <c r="AD7" s="160"/>
      <c r="AE7" s="161"/>
      <c r="AF7" s="88" t="s">
        <v>23</v>
      </c>
      <c r="AG7" s="89"/>
      <c r="AH7" s="87"/>
      <c r="AI7" s="92" t="s">
        <v>24</v>
      </c>
      <c r="AJ7" s="92"/>
      <c r="AK7" s="93"/>
      <c r="AL7" s="155" t="s">
        <v>21</v>
      </c>
      <c r="AM7" s="156"/>
      <c r="AN7" s="156"/>
      <c r="AO7" s="156"/>
      <c r="AP7" s="156"/>
      <c r="AQ7" s="156"/>
      <c r="AR7" s="156"/>
      <c r="AS7" s="156"/>
      <c r="AT7" s="156"/>
      <c r="AU7" s="156"/>
      <c r="AV7" s="156"/>
      <c r="AW7" s="156"/>
      <c r="AX7" s="156"/>
      <c r="AY7" s="157"/>
      <c r="AZ7" s="149" t="s">
        <v>22</v>
      </c>
      <c r="BA7" s="150"/>
      <c r="BB7" s="150"/>
      <c r="BC7" s="150"/>
      <c r="BD7" s="150"/>
      <c r="BE7" s="150"/>
      <c r="BF7" s="150"/>
      <c r="BG7" s="150"/>
      <c r="BH7" s="150"/>
      <c r="BI7" s="150"/>
      <c r="BJ7" s="150"/>
      <c r="BK7" s="151"/>
      <c r="BL7" s="96" t="s">
        <v>23</v>
      </c>
      <c r="BM7" s="97"/>
      <c r="BN7" s="87"/>
      <c r="BO7" s="92" t="s">
        <v>24</v>
      </c>
      <c r="BP7" s="92"/>
      <c r="BQ7" s="93"/>
      <c r="BR7" s="80" t="s">
        <v>25</v>
      </c>
      <c r="BS7" s="81"/>
      <c r="BT7" s="81"/>
      <c r="BU7" s="82"/>
      <c r="BV7" s="113" t="s">
        <v>26</v>
      </c>
      <c r="BW7" s="114"/>
      <c r="BX7" s="146" t="s">
        <v>27</v>
      </c>
      <c r="BY7" s="146"/>
      <c r="BZ7" s="112" t="s">
        <v>20</v>
      </c>
      <c r="CA7" s="112"/>
      <c r="CB7" s="112"/>
      <c r="CC7" s="112" t="s">
        <v>28</v>
      </c>
      <c r="CD7" s="112"/>
      <c r="CE7" s="112"/>
      <c r="CF7" s="112"/>
      <c r="CG7" s="104" t="s">
        <v>26</v>
      </c>
      <c r="CH7" s="105"/>
      <c r="CI7" s="104" t="s">
        <v>29</v>
      </c>
      <c r="CJ7" s="121"/>
      <c r="CK7" s="126"/>
      <c r="CL7" s="74"/>
      <c r="CM7" s="102"/>
      <c r="CN7" s="16"/>
    </row>
    <row r="8" spans="1:92" ht="50.25" customHeight="1">
      <c r="A8" s="131"/>
      <c r="B8" s="136"/>
      <c r="C8" s="138"/>
      <c r="D8" s="138"/>
      <c r="E8" s="138"/>
      <c r="F8" s="145" t="s">
        <v>30</v>
      </c>
      <c r="G8" s="145"/>
      <c r="H8" s="132" t="s">
        <v>31</v>
      </c>
      <c r="I8" s="133"/>
      <c r="J8" s="145" t="s">
        <v>1</v>
      </c>
      <c r="K8" s="145"/>
      <c r="L8" s="145" t="s">
        <v>32</v>
      </c>
      <c r="M8" s="145"/>
      <c r="N8" s="159" t="s">
        <v>33</v>
      </c>
      <c r="O8" s="133"/>
      <c r="P8" s="132" t="s">
        <v>34</v>
      </c>
      <c r="Q8" s="133"/>
      <c r="R8" s="132" t="s">
        <v>35</v>
      </c>
      <c r="S8" s="133"/>
      <c r="T8" s="76" t="s">
        <v>36</v>
      </c>
      <c r="U8" s="77"/>
      <c r="V8" s="76" t="s">
        <v>37</v>
      </c>
      <c r="W8" s="77"/>
      <c r="X8" s="76" t="s">
        <v>38</v>
      </c>
      <c r="Y8" s="77"/>
      <c r="Z8" s="76" t="s">
        <v>39</v>
      </c>
      <c r="AA8" s="77"/>
      <c r="AB8" s="76" t="s">
        <v>40</v>
      </c>
      <c r="AC8" s="77"/>
      <c r="AD8" s="78" t="s">
        <v>41</v>
      </c>
      <c r="AE8" s="79"/>
      <c r="AF8" s="90"/>
      <c r="AG8" s="91"/>
      <c r="AH8" s="87"/>
      <c r="AI8" s="94"/>
      <c r="AJ8" s="94"/>
      <c r="AK8" s="95"/>
      <c r="AL8" s="100" t="s">
        <v>30</v>
      </c>
      <c r="AM8" s="100"/>
      <c r="AN8" s="134" t="s">
        <v>31</v>
      </c>
      <c r="AO8" s="135"/>
      <c r="AP8" s="100" t="s">
        <v>1</v>
      </c>
      <c r="AQ8" s="100"/>
      <c r="AR8" s="100" t="s">
        <v>32</v>
      </c>
      <c r="AS8" s="100"/>
      <c r="AT8" s="158" t="s">
        <v>33</v>
      </c>
      <c r="AU8" s="135"/>
      <c r="AV8" s="134" t="s">
        <v>34</v>
      </c>
      <c r="AW8" s="135"/>
      <c r="AX8" s="134" t="s">
        <v>35</v>
      </c>
      <c r="AY8" s="135"/>
      <c r="AZ8" s="83" t="s">
        <v>36</v>
      </c>
      <c r="BA8" s="84"/>
      <c r="BB8" s="83" t="s">
        <v>37</v>
      </c>
      <c r="BC8" s="84"/>
      <c r="BD8" s="83" t="s">
        <v>38</v>
      </c>
      <c r="BE8" s="84"/>
      <c r="BF8" s="83" t="s">
        <v>39</v>
      </c>
      <c r="BG8" s="84"/>
      <c r="BH8" s="83" t="s">
        <v>40</v>
      </c>
      <c r="BI8" s="84"/>
      <c r="BJ8" s="147" t="s">
        <v>41</v>
      </c>
      <c r="BK8" s="148"/>
      <c r="BL8" s="98"/>
      <c r="BM8" s="99"/>
      <c r="BN8" s="87"/>
      <c r="BO8" s="94"/>
      <c r="BP8" s="94"/>
      <c r="BQ8" s="95"/>
      <c r="BR8" s="117" t="s">
        <v>42</v>
      </c>
      <c r="BS8" s="118"/>
      <c r="BT8" s="117" t="s">
        <v>43</v>
      </c>
      <c r="BU8" s="118"/>
      <c r="BV8" s="115"/>
      <c r="BW8" s="116"/>
      <c r="BX8" s="146"/>
      <c r="BY8" s="146"/>
      <c r="BZ8" s="112"/>
      <c r="CA8" s="112"/>
      <c r="CB8" s="112"/>
      <c r="CC8" s="119" t="s">
        <v>42</v>
      </c>
      <c r="CD8" s="119"/>
      <c r="CE8" s="119" t="s">
        <v>44</v>
      </c>
      <c r="CF8" s="119"/>
      <c r="CG8" s="106"/>
      <c r="CH8" s="107"/>
      <c r="CI8" s="106"/>
      <c r="CJ8" s="122"/>
      <c r="CK8" s="126"/>
      <c r="CL8" s="74"/>
      <c r="CM8" s="102"/>
      <c r="CN8" s="16"/>
    </row>
    <row r="9" spans="1:92" ht="18" customHeight="1">
      <c r="A9" s="131"/>
      <c r="B9" s="137"/>
      <c r="C9" s="28" t="s">
        <v>45</v>
      </c>
      <c r="D9" s="29" t="s">
        <v>46</v>
      </c>
      <c r="E9" s="28" t="s">
        <v>47</v>
      </c>
      <c r="F9" s="29" t="s">
        <v>46</v>
      </c>
      <c r="G9" s="28" t="s">
        <v>47</v>
      </c>
      <c r="H9" s="29" t="s">
        <v>48</v>
      </c>
      <c r="I9" s="28" t="s">
        <v>49</v>
      </c>
      <c r="J9" s="29" t="s">
        <v>46</v>
      </c>
      <c r="K9" s="28" t="s">
        <v>47</v>
      </c>
      <c r="L9" s="29" t="s">
        <v>46</v>
      </c>
      <c r="M9" s="28" t="s">
        <v>47</v>
      </c>
      <c r="N9" s="29" t="s">
        <v>46</v>
      </c>
      <c r="O9" s="28" t="s">
        <v>47</v>
      </c>
      <c r="P9" s="29" t="s">
        <v>46</v>
      </c>
      <c r="Q9" s="28" t="s">
        <v>47</v>
      </c>
      <c r="R9" s="29" t="s">
        <v>46</v>
      </c>
      <c r="S9" s="28" t="s">
        <v>47</v>
      </c>
      <c r="T9" s="29" t="s">
        <v>46</v>
      </c>
      <c r="U9" s="28" t="s">
        <v>47</v>
      </c>
      <c r="V9" s="29" t="s">
        <v>46</v>
      </c>
      <c r="W9" s="28" t="s">
        <v>47</v>
      </c>
      <c r="X9" s="29" t="s">
        <v>46</v>
      </c>
      <c r="Y9" s="28" t="s">
        <v>47</v>
      </c>
      <c r="Z9" s="29" t="s">
        <v>46</v>
      </c>
      <c r="AA9" s="28" t="s">
        <v>47</v>
      </c>
      <c r="AB9" s="29" t="s">
        <v>46</v>
      </c>
      <c r="AC9" s="28" t="s">
        <v>47</v>
      </c>
      <c r="AD9" s="29" t="s">
        <v>46</v>
      </c>
      <c r="AE9" s="30" t="s">
        <v>47</v>
      </c>
      <c r="AF9" s="31" t="s">
        <v>46</v>
      </c>
      <c r="AG9" s="32" t="s">
        <v>47</v>
      </c>
      <c r="AH9" s="87"/>
      <c r="AI9" s="27" t="s">
        <v>45</v>
      </c>
      <c r="AJ9" s="29" t="s">
        <v>46</v>
      </c>
      <c r="AK9" s="28" t="s">
        <v>47</v>
      </c>
      <c r="AL9" s="29" t="s">
        <v>46</v>
      </c>
      <c r="AM9" s="28" t="s">
        <v>47</v>
      </c>
      <c r="AN9" s="29" t="s">
        <v>48</v>
      </c>
      <c r="AO9" s="28" t="s">
        <v>49</v>
      </c>
      <c r="AP9" s="29" t="s">
        <v>46</v>
      </c>
      <c r="AQ9" s="28" t="s">
        <v>47</v>
      </c>
      <c r="AR9" s="29" t="s">
        <v>46</v>
      </c>
      <c r="AS9" s="28" t="s">
        <v>47</v>
      </c>
      <c r="AT9" s="29" t="s">
        <v>46</v>
      </c>
      <c r="AU9" s="28" t="s">
        <v>47</v>
      </c>
      <c r="AV9" s="29" t="s">
        <v>46</v>
      </c>
      <c r="AW9" s="28" t="s">
        <v>47</v>
      </c>
      <c r="AX9" s="29" t="s">
        <v>46</v>
      </c>
      <c r="AY9" s="28" t="s">
        <v>47</v>
      </c>
      <c r="AZ9" s="29" t="s">
        <v>46</v>
      </c>
      <c r="BA9" s="28" t="s">
        <v>47</v>
      </c>
      <c r="BB9" s="29" t="s">
        <v>46</v>
      </c>
      <c r="BC9" s="28" t="s">
        <v>47</v>
      </c>
      <c r="BD9" s="29" t="s">
        <v>46</v>
      </c>
      <c r="BE9" s="28" t="s">
        <v>47</v>
      </c>
      <c r="BF9" s="29" t="s">
        <v>46</v>
      </c>
      <c r="BG9" s="28" t="s">
        <v>47</v>
      </c>
      <c r="BH9" s="29" t="s">
        <v>46</v>
      </c>
      <c r="BI9" s="28" t="s">
        <v>47</v>
      </c>
      <c r="BJ9" s="29" t="s">
        <v>46</v>
      </c>
      <c r="BK9" s="30" t="s">
        <v>47</v>
      </c>
      <c r="BL9" s="31" t="s">
        <v>46</v>
      </c>
      <c r="BM9" s="32" t="s">
        <v>47</v>
      </c>
      <c r="BN9" s="87"/>
      <c r="BO9" s="27" t="s">
        <v>45</v>
      </c>
      <c r="BP9" s="29" t="s">
        <v>46</v>
      </c>
      <c r="BQ9" s="28" t="s">
        <v>47</v>
      </c>
      <c r="BR9" s="33" t="s">
        <v>46</v>
      </c>
      <c r="BS9" s="32" t="s">
        <v>47</v>
      </c>
      <c r="BT9" s="33" t="s">
        <v>46</v>
      </c>
      <c r="BU9" s="32" t="s">
        <v>47</v>
      </c>
      <c r="BV9" s="33" t="s">
        <v>48</v>
      </c>
      <c r="BW9" s="32" t="s">
        <v>49</v>
      </c>
      <c r="BX9" s="33" t="s">
        <v>46</v>
      </c>
      <c r="BY9" s="32" t="s">
        <v>47</v>
      </c>
      <c r="BZ9" s="32" t="s">
        <v>50</v>
      </c>
      <c r="CA9" s="33" t="s">
        <v>48</v>
      </c>
      <c r="CB9" s="32" t="s">
        <v>49</v>
      </c>
      <c r="CC9" s="33" t="s">
        <v>48</v>
      </c>
      <c r="CD9" s="32" t="s">
        <v>49</v>
      </c>
      <c r="CE9" s="33" t="s">
        <v>48</v>
      </c>
      <c r="CF9" s="32" t="s">
        <v>49</v>
      </c>
      <c r="CG9" s="33" t="s">
        <v>48</v>
      </c>
      <c r="CH9" s="32" t="s">
        <v>49</v>
      </c>
      <c r="CI9" s="33" t="s">
        <v>48</v>
      </c>
      <c r="CJ9" s="34" t="s">
        <v>49</v>
      </c>
      <c r="CK9" s="126"/>
      <c r="CL9" s="75"/>
      <c r="CM9" s="103"/>
      <c r="CN9" s="26"/>
    </row>
    <row r="10" spans="1:92" s="41" customFormat="1" ht="39" customHeight="1">
      <c r="A10" s="45"/>
      <c r="B10" s="39">
        <v>1</v>
      </c>
      <c r="C10" s="47">
        <f>D10+E10</f>
        <v>0</v>
      </c>
      <c r="D10" s="47">
        <f>F10+H10+J10+L10+N10+P10+R10</f>
        <v>0</v>
      </c>
      <c r="E10" s="47">
        <f>G10+I10+K10+M10+O10+Q10+S10</f>
        <v>0</v>
      </c>
      <c r="F10" s="48"/>
      <c r="G10" s="48"/>
      <c r="H10" s="48"/>
      <c r="I10" s="48"/>
      <c r="J10" s="48"/>
      <c r="K10" s="48"/>
      <c r="L10" s="48"/>
      <c r="M10" s="48"/>
      <c r="N10" s="48"/>
      <c r="O10" s="48"/>
      <c r="P10" s="48"/>
      <c r="Q10" s="48"/>
      <c r="R10" s="48"/>
      <c r="S10" s="48"/>
      <c r="T10" s="54"/>
      <c r="U10" s="54"/>
      <c r="V10" s="54"/>
      <c r="W10" s="54"/>
      <c r="X10" s="54"/>
      <c r="Y10" s="54"/>
      <c r="Z10" s="54"/>
      <c r="AA10" s="54"/>
      <c r="AB10" s="54"/>
      <c r="AC10" s="54"/>
      <c r="AD10" s="54"/>
      <c r="AE10" s="54"/>
      <c r="AF10" s="49"/>
      <c r="AG10" s="49"/>
      <c r="AH10" s="46">
        <f>A10</f>
        <v>0</v>
      </c>
      <c r="AI10" s="47">
        <f>AJ10+AK10</f>
        <v>0</v>
      </c>
      <c r="AJ10" s="47">
        <f>AL10+AN10+AP10+AR10+AT10+AV10+AX10</f>
        <v>0</v>
      </c>
      <c r="AK10" s="47">
        <f>AM10+AO10+AQ10+AS10+AU10+AW10+AY10</f>
        <v>0</v>
      </c>
      <c r="AL10" s="55"/>
      <c r="AM10" s="55"/>
      <c r="AN10" s="55"/>
      <c r="AO10" s="55"/>
      <c r="AP10" s="55"/>
      <c r="AQ10" s="55"/>
      <c r="AR10" s="55"/>
      <c r="AS10" s="55"/>
      <c r="AT10" s="55"/>
      <c r="AU10" s="55"/>
      <c r="AV10" s="55"/>
      <c r="AW10" s="55"/>
      <c r="AX10" s="55"/>
      <c r="AY10" s="55"/>
      <c r="AZ10" s="53"/>
      <c r="BA10" s="53"/>
      <c r="BB10" s="53"/>
      <c r="BC10" s="53"/>
      <c r="BD10" s="53"/>
      <c r="BE10" s="53"/>
      <c r="BF10" s="53"/>
      <c r="BG10" s="53"/>
      <c r="BH10" s="53"/>
      <c r="BI10" s="53"/>
      <c r="BJ10" s="53"/>
      <c r="BK10" s="53"/>
      <c r="BL10" s="49"/>
      <c r="BM10" s="49"/>
      <c r="BN10" s="46">
        <f>A10</f>
        <v>0</v>
      </c>
      <c r="BO10" s="50">
        <f>BP10+BQ10</f>
        <v>0</v>
      </c>
      <c r="BP10" s="50">
        <f>BR10+BT10+BV10+BX10</f>
        <v>0</v>
      </c>
      <c r="BQ10" s="50">
        <f>BS10+BU10+BW10+BY10</f>
        <v>0</v>
      </c>
      <c r="BR10" s="56"/>
      <c r="BS10" s="56"/>
      <c r="BT10" s="56"/>
      <c r="BU10" s="56"/>
      <c r="BV10" s="56"/>
      <c r="BW10" s="56"/>
      <c r="BX10" s="56"/>
      <c r="BY10" s="56"/>
      <c r="BZ10" s="57">
        <f>CA10+CB10</f>
        <v>0</v>
      </c>
      <c r="CA10" s="57">
        <f>CC10+CE10+CG10+CI10</f>
        <v>0</v>
      </c>
      <c r="CB10" s="57">
        <f>CD10+CF10+CH10+CJ10</f>
        <v>0</v>
      </c>
      <c r="CC10" s="58"/>
      <c r="CD10" s="58"/>
      <c r="CE10" s="58"/>
      <c r="CF10" s="58"/>
      <c r="CG10" s="58"/>
      <c r="CH10" s="58"/>
      <c r="CI10" s="58"/>
      <c r="CJ10" s="58"/>
      <c r="CK10" s="42"/>
      <c r="CL10" s="43"/>
      <c r="CM10" s="44"/>
      <c r="CN10" s="40"/>
    </row>
    <row r="11" spans="1:92" s="2" customFormat="1" ht="15" customHeight="1">
      <c r="A11" s="1"/>
      <c r="F11" s="3"/>
      <c r="G11" s="3"/>
      <c r="H11" s="3"/>
      <c r="I11" s="3"/>
      <c r="J11" s="3"/>
      <c r="K11" s="3"/>
      <c r="L11" s="3"/>
      <c r="M11" s="3"/>
      <c r="N11" s="3"/>
      <c r="O11" s="3"/>
      <c r="P11" s="3"/>
      <c r="Q11" s="3"/>
      <c r="R11" s="3"/>
      <c r="S11" s="3"/>
      <c r="T11" s="52">
        <f>T10+V10+X10+Z10+AB10+AD10</f>
        <v>0</v>
      </c>
      <c r="U11" s="52">
        <f>U10+W10+Y10+AA10+AC10+AE10</f>
        <v>0</v>
      </c>
      <c r="V11" s="3"/>
      <c r="W11" s="3"/>
      <c r="X11" s="3"/>
      <c r="Y11" s="3"/>
      <c r="Z11" s="3"/>
      <c r="AA11" s="3"/>
      <c r="AB11" s="3"/>
      <c r="AC11" s="3"/>
      <c r="AD11" s="3"/>
      <c r="AE11" s="3"/>
      <c r="AF11" s="3"/>
      <c r="AG11" s="3"/>
      <c r="AH11" s="1"/>
      <c r="AI11" s="3"/>
      <c r="AJ11" s="3"/>
      <c r="AK11" s="3"/>
      <c r="AL11" s="4"/>
      <c r="AM11" s="4"/>
      <c r="AN11" s="3"/>
      <c r="AO11" s="3"/>
      <c r="AP11" s="3"/>
      <c r="AQ11" s="3"/>
      <c r="AR11" s="3"/>
      <c r="AS11" s="3"/>
      <c r="AT11" s="3"/>
      <c r="AU11" s="3"/>
      <c r="AV11" s="3"/>
      <c r="AW11" s="3"/>
      <c r="AX11" s="3"/>
      <c r="AY11" s="3"/>
      <c r="AZ11" s="52">
        <f>AZ10+BB10+BD10+BF10+BH10+BJ10+BL10</f>
        <v>0</v>
      </c>
      <c r="BA11" s="52">
        <f>BA10+BC10+BE10+BG10+BI10+BK10+BM10</f>
        <v>0</v>
      </c>
      <c r="BB11" s="3"/>
      <c r="BC11" s="3"/>
      <c r="BD11" s="3"/>
      <c r="BE11" s="3"/>
      <c r="BF11" s="3"/>
      <c r="BG11" s="3"/>
      <c r="BH11" s="3"/>
      <c r="BI11" s="3"/>
      <c r="BJ11" s="3"/>
      <c r="BK11" s="3"/>
      <c r="BL11" s="3"/>
      <c r="BM11" s="3"/>
      <c r="BN11" s="1"/>
      <c r="BO11" s="5"/>
      <c r="BP11" s="3"/>
      <c r="BQ11" s="51">
        <f>SUM(BP10:BQ10)</f>
        <v>0</v>
      </c>
      <c r="BR11" s="51"/>
      <c r="BS11" s="3"/>
      <c r="BT11" s="3"/>
      <c r="BU11" s="3"/>
      <c r="BV11" s="3"/>
      <c r="BW11" s="3"/>
      <c r="BX11" s="3"/>
      <c r="BY11" s="3"/>
      <c r="BZ11" s="3"/>
      <c r="CA11" s="3"/>
      <c r="CB11" s="3"/>
      <c r="CC11" s="3"/>
      <c r="CD11" s="3"/>
      <c r="CE11" s="3"/>
      <c r="CF11" s="3"/>
      <c r="CG11" s="3"/>
      <c r="CH11" s="3"/>
      <c r="CI11" s="3"/>
      <c r="CJ11" s="3"/>
      <c r="CK11" s="3"/>
      <c r="CL11" s="3"/>
      <c r="CM11" s="3"/>
      <c r="CN11" s="3"/>
    </row>
    <row r="12" spans="1:92" s="2" customFormat="1" ht="15" customHeight="1">
      <c r="A12" s="1"/>
      <c r="B12" s="6"/>
      <c r="C12" s="7" t="s">
        <v>60</v>
      </c>
      <c r="D12" s="36" t="str">
        <f>IF($D10=$T11,"正確","錯誤")</f>
        <v>正確</v>
      </c>
      <c r="E12" s="36" t="str">
        <f>IF($E10=$U11,"正確","錯誤")</f>
        <v>正確</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6"/>
      <c r="AI12" s="7" t="s">
        <v>60</v>
      </c>
      <c r="AJ12" s="37" t="str">
        <f>IF($AJ10=$AZ11,"正確","錯誤")</f>
        <v>正確</v>
      </c>
      <c r="AK12" s="37" t="str">
        <f>IF($AK10=$BA11,"正確","錯誤")</f>
        <v>正確</v>
      </c>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1"/>
      <c r="BO12" s="6"/>
      <c r="BP12" s="7" t="s">
        <v>60</v>
      </c>
      <c r="BQ12" s="65" t="str">
        <f>IF($BQ11&gt;0,"正確","專任與兼任人員人數合計應大於0")</f>
        <v>專任與兼任人員人數合計應大於0</v>
      </c>
      <c r="BR12" s="51"/>
      <c r="BT12" s="3"/>
      <c r="BU12" s="3"/>
      <c r="BV12" s="3"/>
      <c r="BW12" s="3"/>
      <c r="BX12" s="3"/>
      <c r="BY12" s="3"/>
      <c r="BZ12" s="3"/>
      <c r="CA12" s="3"/>
      <c r="CB12" s="3"/>
      <c r="CC12" s="3"/>
      <c r="CD12" s="3"/>
      <c r="CE12" s="3"/>
      <c r="CF12" s="3"/>
      <c r="CG12" s="3"/>
      <c r="CH12" s="3"/>
      <c r="CI12" s="3"/>
      <c r="CJ12" s="3"/>
      <c r="CK12" s="3"/>
      <c r="CL12" s="3"/>
      <c r="CM12" s="3"/>
      <c r="CN12" s="3"/>
    </row>
    <row r="13" spans="1:92" s="2" customFormat="1" ht="15" customHeight="1">
      <c r="A13" s="8" t="s">
        <v>61</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1"/>
      <c r="BO13" s="5"/>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s="2" customFormat="1" ht="15" customHeight="1">
      <c r="A14" s="153"/>
      <c r="B14" s="9"/>
      <c r="C14" s="9"/>
      <c r="D14" s="9"/>
      <c r="E14" s="9"/>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1"/>
      <c r="BO14" s="5"/>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s="2" customFormat="1" ht="15" customHeight="1">
      <c r="A15" s="154"/>
      <c r="B15" s="38"/>
      <c r="C15" s="9"/>
      <c r="D15" s="9"/>
      <c r="E15" s="9"/>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1"/>
      <c r="BO15" s="5"/>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s="2" customFormat="1" ht="15" customHeight="1">
      <c r="A16" s="1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3"/>
      <c r="AJ16" s="3"/>
      <c r="AK16" s="3"/>
      <c r="AL16" s="3"/>
      <c r="AM16" s="3"/>
      <c r="AN16" s="3"/>
      <c r="AO16" s="3"/>
      <c r="AP16" s="3"/>
      <c r="AQ16" s="3"/>
      <c r="AR16" s="3">
        <v>1</v>
      </c>
      <c r="AS16" s="3"/>
      <c r="AT16" s="3"/>
      <c r="AU16" s="3"/>
      <c r="AV16" s="3"/>
      <c r="AW16" s="3"/>
      <c r="AX16" s="3"/>
      <c r="AY16" s="3"/>
      <c r="AZ16" s="3"/>
      <c r="BA16" s="3"/>
      <c r="BB16" s="3"/>
      <c r="BC16" s="3"/>
      <c r="BD16" s="3"/>
      <c r="BE16" s="3"/>
      <c r="BF16" s="3"/>
      <c r="BG16" s="3"/>
      <c r="BH16" s="3"/>
      <c r="BI16" s="3"/>
      <c r="BJ16" s="3"/>
      <c r="BK16" s="3"/>
      <c r="BL16" s="3"/>
      <c r="BM16" s="3"/>
      <c r="BN16" s="1"/>
      <c r="BO16" s="5"/>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s="2" customFormat="1" ht="15" customHeight="1">
      <c r="A17" s="8" t="s">
        <v>62</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1"/>
      <c r="BO17" s="5"/>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s="2" customFormat="1" ht="15" customHeight="1">
      <c r="A18" s="152"/>
      <c r="B18" s="38"/>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1"/>
      <c r="BO18" s="5"/>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s="2" customFormat="1" ht="15" customHeight="1">
      <c r="A19" s="15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1"/>
      <c r="BO19" s="5"/>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s="2" customFormat="1" ht="15" customHeight="1">
      <c r="A20" s="15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1"/>
      <c r="BO20" s="5"/>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s="2" customFormat="1" ht="15" customHeight="1">
      <c r="A21" s="3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1"/>
      <c r="BO21" s="5"/>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s="2" customFormat="1" ht="15" customHeight="1">
      <c r="A22" s="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1"/>
      <c r="BO22" s="5"/>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s="2" customFormat="1" ht="15" customHeight="1">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1"/>
      <c r="BO23" s="5"/>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s="2" customFormat="1" ht="15" customHeight="1">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1"/>
      <c r="BO24" s="5"/>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s="2" customFormat="1" ht="15" customHeight="1">
      <c r="A25" s="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1"/>
      <c r="BO25" s="5"/>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s="2" customFormat="1" ht="15" customHeight="1">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1"/>
      <c r="BO26" s="5"/>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s="2" customFormat="1" ht="15" customHeight="1">
      <c r="A27" s="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1"/>
      <c r="BO27" s="5"/>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s="2" customFormat="1" ht="15" customHeight="1">
      <c r="A28" s="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1"/>
      <c r="BO28" s="5"/>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s="2" customFormat="1" ht="15" customHeight="1">
      <c r="A29" s="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1"/>
      <c r="BO29" s="5"/>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s="2" customFormat="1" ht="15" customHeight="1">
      <c r="A30" s="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1"/>
      <c r="BO30" s="5"/>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s="2" customFormat="1" ht="15" customHeight="1">
      <c r="A31" s="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1"/>
      <c r="BO31" s="5"/>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s="2" customFormat="1" ht="15" customHeight="1" thickBot="1">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1"/>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1"/>
      <c r="BO32" s="13"/>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3"/>
    </row>
    <row r="33" spans="1:92" ht="16.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70" t="s">
        <v>3</v>
      </c>
      <c r="BO33" s="14"/>
      <c r="BP33" s="14"/>
      <c r="BR33" s="108" t="s">
        <v>4</v>
      </c>
      <c r="BX33" s="16"/>
      <c r="BY33" s="16"/>
      <c r="BZ33" s="17" t="s">
        <v>51</v>
      </c>
      <c r="CA33" s="16"/>
      <c r="CB33" s="16"/>
      <c r="CC33" s="16"/>
      <c r="CD33" s="16"/>
      <c r="CE33" s="16"/>
      <c r="CF33" s="71" t="s">
        <v>52</v>
      </c>
      <c r="CG33" s="71"/>
      <c r="CH33" s="16"/>
      <c r="CI33" s="16"/>
      <c r="CJ33" s="16"/>
      <c r="CK33" s="16"/>
      <c r="CL33" s="16"/>
      <c r="CM33" s="17" t="s">
        <v>53</v>
      </c>
      <c r="CN33" s="17"/>
    </row>
    <row r="34" spans="1:92" ht="16.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BN34" s="70"/>
      <c r="BR34" s="108"/>
      <c r="BX34" s="16"/>
      <c r="BY34" s="16"/>
      <c r="BZ34" s="17" t="s">
        <v>54</v>
      </c>
      <c r="CA34" s="16"/>
      <c r="CB34" s="16"/>
      <c r="CC34" s="16"/>
      <c r="CD34" s="16"/>
      <c r="CE34" s="16"/>
      <c r="CF34" s="72"/>
      <c r="CG34" s="72"/>
      <c r="CH34" s="16"/>
      <c r="CI34" s="16"/>
      <c r="CJ34" s="16"/>
      <c r="CK34" s="16"/>
      <c r="CL34" s="16"/>
      <c r="CM34" s="16"/>
      <c r="CN34" s="17"/>
    </row>
    <row r="35" spans="1:92" ht="16.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row>
    <row r="36" spans="1:92">
      <c r="BN36" s="15" t="s">
        <v>55</v>
      </c>
    </row>
    <row r="37" spans="1:92">
      <c r="BN37" s="15" t="s">
        <v>56</v>
      </c>
    </row>
  </sheetData>
  <sheetProtection sheet="1" objects="1" scenarios="1"/>
  <mergeCells count="70">
    <mergeCell ref="A18:A20"/>
    <mergeCell ref="X8:Y8"/>
    <mergeCell ref="Z8:AA8"/>
    <mergeCell ref="A14:A15"/>
    <mergeCell ref="AL7:AY7"/>
    <mergeCell ref="AR8:AS8"/>
    <mergeCell ref="AP8:AQ8"/>
    <mergeCell ref="AT8:AU8"/>
    <mergeCell ref="N8:O8"/>
    <mergeCell ref="P8:Q8"/>
    <mergeCell ref="R8:S8"/>
    <mergeCell ref="T8:U8"/>
    <mergeCell ref="V8:W8"/>
    <mergeCell ref="T7:AE7"/>
    <mergeCell ref="BX7:BY8"/>
    <mergeCell ref="AV8:AW8"/>
    <mergeCell ref="AX8:AY8"/>
    <mergeCell ref="AZ8:BA8"/>
    <mergeCell ref="BB8:BC8"/>
    <mergeCell ref="BD8:BE8"/>
    <mergeCell ref="BJ8:BK8"/>
    <mergeCell ref="AZ7:BK7"/>
    <mergeCell ref="A3:AG3"/>
    <mergeCell ref="AI3:BM3"/>
    <mergeCell ref="AI4:BK4"/>
    <mergeCell ref="A4:AD4"/>
    <mergeCell ref="AI6:BM6"/>
    <mergeCell ref="A5:A9"/>
    <mergeCell ref="H8:I8"/>
    <mergeCell ref="AN8:AO8"/>
    <mergeCell ref="B6:B9"/>
    <mergeCell ref="B5:AG5"/>
    <mergeCell ref="C7:E8"/>
    <mergeCell ref="C6:AG6"/>
    <mergeCell ref="F7:S7"/>
    <mergeCell ref="F8:G8"/>
    <mergeCell ref="J8:K8"/>
    <mergeCell ref="L8:M8"/>
    <mergeCell ref="CM5:CM9"/>
    <mergeCell ref="CG7:CH8"/>
    <mergeCell ref="BR33:BR34"/>
    <mergeCell ref="BO3:CM3"/>
    <mergeCell ref="BO6:BY6"/>
    <mergeCell ref="BZ7:CB8"/>
    <mergeCell ref="BV7:BW8"/>
    <mergeCell ref="BR8:BS8"/>
    <mergeCell ref="CC8:CD8"/>
    <mergeCell ref="CE8:CF8"/>
    <mergeCell ref="CC7:CF7"/>
    <mergeCell ref="BT8:BU8"/>
    <mergeCell ref="BU4:CF4"/>
    <mergeCell ref="CI7:CJ8"/>
    <mergeCell ref="BZ6:CJ6"/>
    <mergeCell ref="CK6:CK9"/>
    <mergeCell ref="BN33:BN34"/>
    <mergeCell ref="CF33:CG34"/>
    <mergeCell ref="CL5:CL9"/>
    <mergeCell ref="AB8:AC8"/>
    <mergeCell ref="AD8:AE8"/>
    <mergeCell ref="BR7:BU7"/>
    <mergeCell ref="BH8:BI8"/>
    <mergeCell ref="BO5:CK5"/>
    <mergeCell ref="AH5:AH9"/>
    <mergeCell ref="BN5:BN9"/>
    <mergeCell ref="AF7:AG8"/>
    <mergeCell ref="AI7:AK8"/>
    <mergeCell ref="BL7:BM8"/>
    <mergeCell ref="BO7:BQ8"/>
    <mergeCell ref="BF8:BG8"/>
    <mergeCell ref="AL8:AM8"/>
  </mergeCells>
  <phoneticPr fontId="3" type="noConversion"/>
  <conditionalFormatting sqref="C12">
    <cfRule type="cellIs" dxfId="15" priority="23" operator="equal">
      <formula>"錯誤"</formula>
    </cfRule>
  </conditionalFormatting>
  <conditionalFormatting sqref="D12">
    <cfRule type="cellIs" dxfId="14" priority="21" operator="equal">
      <formula>"錯誤"</formula>
    </cfRule>
    <cfRule type="cellIs" dxfId="13" priority="22" operator="equal">
      <formula>"錯誤"</formula>
    </cfRule>
    <cfRule type="cellIs" dxfId="12" priority="24" operator="equal">
      <formula>"錯誤"</formula>
    </cfRule>
    <cfRule type="containsText" dxfId="11" priority="27" operator="containsText" text="正確">
      <formula>NOT(ISERROR(SEARCH("正確",D12)))</formula>
    </cfRule>
  </conditionalFormatting>
  <conditionalFormatting sqref="D12:E12">
    <cfRule type="cellIs" dxfId="10" priority="18" operator="equal">
      <formula>"正確"</formula>
    </cfRule>
    <cfRule type="cellIs" dxfId="9" priority="19" operator="equal">
      <formula>"錯誤"</formula>
    </cfRule>
  </conditionalFormatting>
  <conditionalFormatting sqref="AJ12:AK12">
    <cfRule type="cellIs" dxfId="8" priority="16" operator="equal">
      <formula>"正確"</formula>
    </cfRule>
    <cfRule type="cellIs" dxfId="7" priority="17" operator="equal">
      <formula>"錯誤"</formula>
    </cfRule>
  </conditionalFormatting>
  <conditionalFormatting sqref="BP12">
    <cfRule type="cellIs" dxfId="6" priority="5" operator="equal">
      <formula>"錯誤"</formula>
    </cfRule>
  </conditionalFormatting>
  <conditionalFormatting sqref="BQ12">
    <cfRule type="cellIs" dxfId="5" priority="1" operator="equal">
      <formula>"正確"</formula>
    </cfRule>
    <cfRule type="cellIs" dxfId="4" priority="2" operator="equal">
      <formula>"錯誤"</formula>
    </cfRule>
    <cfRule type="cellIs" dxfId="3" priority="3" operator="equal">
      <formula>"錯誤"</formula>
    </cfRule>
    <cfRule type="cellIs" dxfId="2" priority="4" operator="equal">
      <formula>"錯誤"</formula>
    </cfRule>
    <cfRule type="cellIs" dxfId="1" priority="6" operator="equal">
      <formula>"錯誤"</formula>
    </cfRule>
    <cfRule type="containsText" dxfId="0" priority="7" operator="containsText" text="正確">
      <formula>NOT(ISERROR(SEARCH("正確",BQ12)))</formula>
    </cfRule>
  </conditionalFormatting>
  <printOptions horizontalCentered="1"/>
  <pageMargins left="0.98425196850393704" right="0.98425196850393704" top="0.78740157480314965" bottom="0.78740157480314965" header="1.299212598425197" footer="0.51181102362204722"/>
  <pageSetup paperSize="9" scale="67" fitToWidth="0" orientation="landscape" cellComments="asDisplayed" useFirstPageNumber="1" r:id="rId1"/>
  <headerFooter alignWithMargins="0">
    <oddHeader xml:space="preserve">&amp;R&amp;"標楷體,標準"      本表共3頁，第&amp;P頁             </oddHeader>
  </headerFooter>
  <colBreaks count="3" manualBreakCount="3">
    <brk id="33" max="36" man="1"/>
    <brk id="65" max="38" man="1"/>
    <brk id="91" min="2" max="2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FDF0-7D26-40F3-B9DB-BA0DC78B041E}">
  <dimension ref="A1:A13"/>
  <sheetViews>
    <sheetView workbookViewId="0">
      <selection activeCell="F18" sqref="F18"/>
    </sheetView>
  </sheetViews>
  <sheetFormatPr defaultRowHeight="19.5"/>
  <cols>
    <col min="1" max="16384" width="9" style="67"/>
  </cols>
  <sheetData>
    <row r="1" spans="1:1" ht="27.75">
      <c r="A1" s="66" t="s">
        <v>67</v>
      </c>
    </row>
    <row r="2" spans="1:1">
      <c r="A2" s="68" t="s">
        <v>68</v>
      </c>
    </row>
    <row r="3" spans="1:1">
      <c r="A3" s="68" t="s">
        <v>69</v>
      </c>
    </row>
    <row r="4" spans="1:1">
      <c r="A4" s="68" t="s">
        <v>70</v>
      </c>
    </row>
    <row r="5" spans="1:1">
      <c r="A5" s="68" t="s">
        <v>71</v>
      </c>
    </row>
    <row r="6" spans="1:1">
      <c r="A6" s="69" t="s">
        <v>72</v>
      </c>
    </row>
    <row r="7" spans="1:1">
      <c r="A7" s="69" t="s">
        <v>73</v>
      </c>
    </row>
    <row r="8" spans="1:1">
      <c r="A8" s="69" t="s">
        <v>74</v>
      </c>
    </row>
    <row r="9" spans="1:1">
      <c r="A9" s="69" t="s">
        <v>75</v>
      </c>
    </row>
    <row r="10" spans="1:1">
      <c r="A10" s="69" t="s">
        <v>76</v>
      </c>
    </row>
    <row r="11" spans="1:1">
      <c r="A11" s="69" t="s">
        <v>77</v>
      </c>
    </row>
    <row r="12" spans="1:1">
      <c r="A12" s="68" t="s">
        <v>78</v>
      </c>
    </row>
    <row r="13" spans="1:1">
      <c r="A13" s="68" t="s">
        <v>79</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11950-00-01</vt:lpstr>
      <vt:lpstr>11950-00-01編製說明</vt:lpstr>
      <vt:lpstr>'11950-00-01'!Print_Area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統計處楊雅萍</dc:creator>
  <cp:lastModifiedBy>USER</cp:lastModifiedBy>
  <cp:lastPrinted>2024-04-15T01:21:29Z</cp:lastPrinted>
  <dcterms:created xsi:type="dcterms:W3CDTF">2014-12-24T08:36:08Z</dcterms:created>
  <dcterms:modified xsi:type="dcterms:W3CDTF">2024-04-17T01:50:27Z</dcterms:modified>
</cp:coreProperties>
</file>